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770" windowHeight="11700"/>
  </bookViews>
  <sheets>
    <sheet name="mapa de riesgos" sheetId="10" r:id="rId1"/>
    <sheet name="probabilidad " sheetId="2" r:id="rId2"/>
    <sheet name="impacto" sheetId="3" r:id="rId3"/>
    <sheet name="mapa de calor" sheetId="9" r:id="rId4"/>
    <sheet name="controles" sheetId="5" r:id="rId5"/>
    <sheet name="hoja de trabajo" sheetId="11" r:id="rId6"/>
    <sheet name="Responsables por subproceso" sheetId="12" r:id="rId7"/>
  </sheets>
  <definedNames>
    <definedName name="_xlnm.Print_Area" localSheetId="0">'mapa de riesgos'!$A$1:$AN$21</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4" i="3"/>
  <c r="C234"/>
  <c r="C67" i="11"/>
  <c r="K43"/>
  <c r="G43"/>
  <c r="C43"/>
  <c r="K21"/>
  <c r="G21"/>
  <c r="C21"/>
</calcChain>
</file>

<file path=xl/sharedStrings.xml><?xml version="1.0" encoding="utf-8"?>
<sst xmlns="http://schemas.openxmlformats.org/spreadsheetml/2006/main" count="1097" uniqueCount="437">
  <si>
    <t xml:space="preserve">Probabilidad </t>
  </si>
  <si>
    <t xml:space="preserve">Matriz identificación del riesgo de corrupción </t>
  </si>
  <si>
    <t>Descripción del riesgo</t>
  </si>
  <si>
    <t xml:space="preserve">Uso del poder </t>
  </si>
  <si>
    <t>Desviar la gestión de lo público</t>
  </si>
  <si>
    <t xml:space="preserve">Beneficio particular </t>
  </si>
  <si>
    <t>Descriptor</t>
  </si>
  <si>
    <t xml:space="preserve">Descripción </t>
  </si>
  <si>
    <t xml:space="preserve">Frecuencia  </t>
  </si>
  <si>
    <t xml:space="preserve">Nivel </t>
  </si>
  <si>
    <t xml:space="preserve">Medicion del riesgo de Corrupción </t>
  </si>
  <si>
    <t>Rara vez</t>
  </si>
  <si>
    <t>Improbable</t>
  </si>
  <si>
    <t>Posible</t>
  </si>
  <si>
    <t>Probable</t>
  </si>
  <si>
    <t>Casi Seguro</t>
  </si>
  <si>
    <t xml:space="preserve">No se ha presentado en los últimos 5 años </t>
  </si>
  <si>
    <t xml:space="preserve">Formato para determinar el impacto </t>
  </si>
  <si>
    <t>No</t>
  </si>
  <si>
    <t>Respuesta</t>
  </si>
  <si>
    <t>Si</t>
  </si>
  <si>
    <t xml:space="preserve">No </t>
  </si>
  <si>
    <r>
      <t xml:space="preserve">Pregunta                                                                                                                </t>
    </r>
    <r>
      <rPr>
        <sz val="11"/>
        <color theme="1"/>
        <rFont val="Calibri"/>
        <family val="2"/>
        <scheme val="minor"/>
      </rPr>
      <t>El riesgo de corrupción se materializa podría…</t>
    </r>
  </si>
  <si>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</si>
  <si>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</si>
  <si>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</si>
  <si>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</si>
  <si>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</si>
  <si>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</si>
  <si>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</si>
  <si>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</si>
  <si>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</si>
  <si>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</si>
  <si>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</si>
  <si>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</si>
  <si>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</si>
  <si>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</si>
  <si>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</si>
  <si>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</si>
  <si>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¿Dar lugar al detrimento de calidad de vida de la comunidad por la pérdida del bien o servicios o los recursos públicos?</t>
  </si>
  <si>
    <t>Puntaje:_________</t>
  </si>
  <si>
    <t>Respuestas:</t>
  </si>
  <si>
    <t>Catastrófico.</t>
  </si>
  <si>
    <r>
      <t xml:space="preserve">• Responder afirmativamente de UNO a CINCO pregunta(s) genera un impacto </t>
    </r>
    <r>
      <rPr>
        <b/>
        <sz val="11"/>
        <color theme="1"/>
        <rFont val="Calibri"/>
        <family val="2"/>
        <scheme val="minor"/>
      </rPr>
      <t>Moderado.</t>
    </r>
  </si>
  <si>
    <r>
      <t xml:space="preserve">• Responder afirmativamente de SEIS a ONCE preguntas genera un impacto </t>
    </r>
    <r>
      <rPr>
        <b/>
        <sz val="11"/>
        <color theme="1"/>
        <rFont val="Calibri"/>
        <family val="2"/>
        <scheme val="minor"/>
      </rPr>
      <t>Mayor.</t>
    </r>
  </si>
  <si>
    <t>Respuestas</t>
  </si>
  <si>
    <t>Calificación de Riesgo de Corrupción Impacto</t>
  </si>
  <si>
    <t>Descripción</t>
  </si>
  <si>
    <t>Nivel</t>
  </si>
  <si>
    <t xml:space="preserve">De 1 a 5 </t>
  </si>
  <si>
    <t>De 6 a 11</t>
  </si>
  <si>
    <t>De 12 a 18</t>
  </si>
  <si>
    <t>Moderado</t>
  </si>
  <si>
    <t xml:space="preserve"> Mayor</t>
  </si>
  <si>
    <t>Castrófico</t>
  </si>
  <si>
    <t xml:space="preserve">Zona de riesgo </t>
  </si>
  <si>
    <t>De 5 a 10</t>
  </si>
  <si>
    <t>Baja</t>
  </si>
  <si>
    <t>Moderada</t>
  </si>
  <si>
    <t>Alta</t>
  </si>
  <si>
    <t>Extrema</t>
  </si>
  <si>
    <t>Puntos</t>
  </si>
  <si>
    <t xml:space="preserve">De 15 a 25 </t>
  </si>
  <si>
    <t xml:space="preserve">De 30 a 50 </t>
  </si>
  <si>
    <t xml:space="preserve">De 60 a 100 </t>
  </si>
  <si>
    <r>
      <rPr>
        <b/>
        <sz val="11"/>
        <color theme="1"/>
        <rFont val="Calibri"/>
        <family val="2"/>
        <scheme val="minor"/>
      </rPr>
      <t>Nota</t>
    </r>
    <r>
      <rPr>
        <sz val="11"/>
        <color theme="1"/>
        <rFont val="Calibri"/>
        <family val="2"/>
        <scheme val="minor"/>
      </rPr>
      <t>: los puntos son el resultado de multiplicar la P</t>
    </r>
    <r>
      <rPr>
        <b/>
        <sz val="11"/>
        <color theme="1"/>
        <rFont val="Calibri"/>
        <family val="2"/>
        <scheme val="minor"/>
      </rPr>
      <t>robabilidad</t>
    </r>
    <r>
      <rPr>
        <sz val="11"/>
        <color theme="1"/>
        <rFont val="Calibri"/>
        <family val="2"/>
        <scheme val="minor"/>
      </rPr>
      <t xml:space="preserve"> por el</t>
    </r>
    <r>
      <rPr>
        <b/>
        <sz val="11"/>
        <color theme="1"/>
        <rFont val="Calibri"/>
        <family val="2"/>
        <scheme val="minor"/>
      </rPr>
      <t xml:space="preserve"> Impacto</t>
    </r>
    <r>
      <rPr>
        <sz val="11"/>
        <color theme="1"/>
        <rFont val="Calibri"/>
        <family val="2"/>
        <scheme val="minor"/>
      </rPr>
      <t xml:space="preserve"> </t>
    </r>
  </si>
  <si>
    <t>TOTAL</t>
  </si>
  <si>
    <t xml:space="preserve">Acción u Omisión </t>
  </si>
  <si>
    <t>¿Dar lugar a procesos penales?</t>
  </si>
  <si>
    <t>x</t>
  </si>
  <si>
    <t xml:space="preserve">RESULTADOS DE LA CALIFICACIÓN DEL RIESGO </t>
  </si>
  <si>
    <t>PROBABILIDAD</t>
  </si>
  <si>
    <t>PUNTAJE</t>
  </si>
  <si>
    <t xml:space="preserve">ZONA DE RIESGO DE CORRUPCION </t>
  </si>
  <si>
    <t xml:space="preserve">Probable </t>
  </si>
  <si>
    <t>posible</t>
  </si>
  <si>
    <t xml:space="preserve">Rara Vez </t>
  </si>
  <si>
    <t>25                          MODERADA</t>
  </si>
  <si>
    <t>20                             MODERADA</t>
  </si>
  <si>
    <t>15                          MODERADA</t>
  </si>
  <si>
    <t>10                               BAJA</t>
  </si>
  <si>
    <t>5                                BAJA</t>
  </si>
  <si>
    <t xml:space="preserve">IMPACTO </t>
  </si>
  <si>
    <t xml:space="preserve">PUNTAJE </t>
  </si>
  <si>
    <t>MODERADO</t>
  </si>
  <si>
    <t>MAYOR</t>
  </si>
  <si>
    <t>CATASTRÓFICO</t>
  </si>
  <si>
    <t>50                             ALTA</t>
  </si>
  <si>
    <t>40                             ALTA</t>
  </si>
  <si>
    <t>30                             ALTA</t>
  </si>
  <si>
    <t>20                               MODERADA</t>
  </si>
  <si>
    <t>10                             BAJA</t>
  </si>
  <si>
    <t>10                                 EXTREMA</t>
  </si>
  <si>
    <t>80                             EXTREMA</t>
  </si>
  <si>
    <t>60                              EXTREMA</t>
  </si>
  <si>
    <t>40                              ALTA</t>
  </si>
  <si>
    <t>20                                 MODERADA</t>
  </si>
  <si>
    <t xml:space="preserve">PROBABILIDAD </t>
  </si>
  <si>
    <t xml:space="preserve">VALORACIÓN DEL RIESGO DESPUÉS DE CONTROLES - RIESGO RESIDUAL </t>
  </si>
  <si>
    <t>ANÁLISIS DEL RIESGO ANTES DE CONTROLES - RIESGO INHERENTE</t>
  </si>
  <si>
    <t xml:space="preserve">    Se espera que el evento ocurra en
la mayoría de las circunstancias.</t>
  </si>
  <si>
    <t>Más de 1 vez al año.</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</si>
  <si>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</si>
  <si>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</si>
  <si>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</si>
  <si>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</si>
  <si>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</si>
  <si>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</si>
  <si>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</si>
  <si>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¿Genera daño ambiental ?</t>
  </si>
  <si>
    <t>• Responder afirmativamente de DOCE a DIECINUEVE preguntas genera un impacto</t>
  </si>
  <si>
    <t xml:space="preserve">MAYOR </t>
  </si>
  <si>
    <t>CATASTROFICO</t>
  </si>
  <si>
    <t>Genera medianas consecuencias sobre la entidad</t>
  </si>
  <si>
    <t>Genera altas consecuencias sobre la entidad.</t>
  </si>
  <si>
    <t>Genera consecuencias desastrosas para la entidad</t>
  </si>
  <si>
    <t>I M P O R TA N T E</t>
  </si>
  <si>
    <t>Si la respuesta a la pregunta 16 es afirmativa, el riesgo</t>
  </si>
  <si>
    <t>se considera catastrófico.</t>
  </si>
  <si>
    <t>VARIABLES
A EVALUAR PARA EL
ADECUADO DISEÑO
DE CONTROLES</t>
  </si>
  <si>
    <r>
      <rPr>
        <b/>
        <sz val="10"/>
        <rFont val="Arial"/>
        <family val="2"/>
      </rPr>
      <t>I M P O R TA N T E</t>
    </r>
    <r>
      <rPr>
        <sz val="10"/>
        <rFont val="Arial"/>
        <family val="2"/>
      </rPr>
      <t xml:space="preserve">
Las acciones de tratamiento se agrupan en:
* Disminuir la probabilidad: acciones encaminadas a gestionar las causas del riesgo.
* Disminuir el impacto: acciones encaminadas a disminuir las consecuencias del riesgo</t>
    </r>
  </si>
  <si>
    <t>PASO 1</t>
  </si>
  <si>
    <t>Debe tener definido el responsable de llevar a
cabo la actividad de control.</t>
  </si>
  <si>
    <r>
      <rPr>
        <b/>
        <sz val="10"/>
        <rFont val="Arial"/>
        <family val="2"/>
      </rPr>
      <t>NOTA 1</t>
    </r>
    <r>
      <rPr>
        <sz val="10"/>
        <rFont val="Arial"/>
        <family val="2"/>
      </rPr>
      <t xml:space="preserve">:Mirar ejemplos a partir de la pagina 50 de la guia </t>
    </r>
  </si>
  <si>
    <t>PASO 2</t>
  </si>
  <si>
    <t>Debe tener una periodicidad definida para su
ejecución.</t>
  </si>
  <si>
    <r>
      <rPr>
        <b/>
        <sz val="10"/>
        <rFont val="Arial"/>
        <family val="2"/>
      </rPr>
      <t>NOTA 2:</t>
    </r>
    <r>
      <rPr>
        <sz val="10"/>
        <rFont val="Arial"/>
        <family val="2"/>
      </rPr>
      <t>Cuando un control se hace de manera
manual (ejecutado por personas)
es importante establecer el cargo
responsable de su realización.</t>
    </r>
  </si>
  <si>
    <t>PASO 3</t>
  </si>
  <si>
    <t>Debe indicar cuál es el propósito del control</t>
  </si>
  <si>
    <r>
      <rPr>
        <b/>
        <sz val="10"/>
        <rFont val="Arial"/>
        <family val="2"/>
      </rPr>
      <t>NOTA 3</t>
    </r>
    <r>
      <rPr>
        <sz val="10"/>
        <rFont val="Arial"/>
        <family val="2"/>
      </rPr>
      <t>:Cuando el control lo hace un sistema o
una aplicación de manera automática a
través de un sistema programado, es importante
establecer como responsable de
ejecutar el control al sistema o aplicación</t>
    </r>
  </si>
  <si>
    <t>PASO 4</t>
  </si>
  <si>
    <t>Debe establecer el cómo se realiza la actividad
de control.</t>
  </si>
  <si>
    <r>
      <rPr>
        <b/>
        <sz val="10"/>
        <rFont val="Arial"/>
        <family val="2"/>
      </rPr>
      <t>NOTA 4</t>
    </r>
    <r>
      <rPr>
        <sz val="10"/>
        <rFont val="Arial"/>
        <family val="2"/>
      </rPr>
      <t>:El control debe iniciar con un cargo responsable o un sistema o aplicación.
* Evitar asignar áreas de manera general o nombres de personas.
* El control debe estar asignado a un cargo específico.</t>
    </r>
  </si>
  <si>
    <t>PASO 5</t>
  </si>
  <si>
    <t>Debe indicar qué pasa con las observaciones o
desviaciones resultantes de ejecutar el control.</t>
  </si>
  <si>
    <r>
      <rPr>
        <b/>
        <sz val="10"/>
        <rFont val="Arial"/>
        <family val="2"/>
      </rPr>
      <t xml:space="preserve">NOTA 5: </t>
    </r>
    <r>
      <rPr>
        <sz val="10"/>
        <rFont val="Arial"/>
        <family val="2"/>
      </rPr>
      <t>Al momento de identificar los controles para mitigar el riesgo, debemos preguntarnos si es una actividad o un control, y para diferenciarlo es importante tener en cuenta que el control (verifica, valida, concilia, coteja, compara, etc.) ayuda a la mitigación del riesgo, por eso es importante que pensemos primero en tener controles preventivos antes que detectivos.</t>
    </r>
  </si>
  <si>
    <t>PASO 6</t>
  </si>
  <si>
    <t>Debe dejar evidencia de la ejecución del control.</t>
  </si>
  <si>
    <t>Peso o participación de cada variable en el diseño del
control para la mitigación del riesgo</t>
  </si>
  <si>
    <t>Resultados de la evaluación del diseño del control</t>
  </si>
  <si>
    <t xml:space="preserve">CRITERIO DE EVALUACIÓN </t>
  </si>
  <si>
    <t xml:space="preserve">OPCIÓN DE RESPUESTA AL CRITERIO DE EVALUACIÓN </t>
  </si>
  <si>
    <t xml:space="preserve">PESO EN LA EVALUACION DEL DISEÑO DEL CONTROL </t>
  </si>
  <si>
    <t xml:space="preserve">RANGO DE CALIFICACION DEL DISEÑO </t>
  </si>
  <si>
    <t xml:space="preserve">RRESULTADO- PESO EN LA EVALUACION DEL CONTROL </t>
  </si>
  <si>
    <t>1.1 Asignación del
responsable</t>
  </si>
  <si>
    <t>Asignado</t>
  </si>
  <si>
    <t>Fuerte</t>
  </si>
  <si>
    <t>Calificación entre 96 y 100</t>
  </si>
  <si>
    <t>No Asignado</t>
  </si>
  <si>
    <t>Calificación entre 86 y 95</t>
  </si>
  <si>
    <t>1.2 Segregación y
autoridad del
responsable.</t>
  </si>
  <si>
    <t>Adecuado</t>
  </si>
  <si>
    <t>Débil</t>
  </si>
  <si>
    <t>Calificación entre 0 y 85</t>
  </si>
  <si>
    <t>Inadecuado</t>
  </si>
  <si>
    <t>2. Periodicidad</t>
  </si>
  <si>
    <t>Oportuna</t>
  </si>
  <si>
    <r>
      <rPr>
        <b/>
        <sz val="10"/>
        <rFont val="Arial"/>
        <family val="2"/>
      </rPr>
      <t>IMPORTATE</t>
    </r>
    <r>
      <rPr>
        <sz val="10"/>
        <rFont val="Arial"/>
        <family val="2"/>
      </rPr>
      <t>: Si el resultado de las calificaciones del control o el promedio en el diseño de los
controles, está por debajo de 96%, se debe establecer un plan de acción que permita
tener un control o controles bien diseñados</t>
    </r>
  </si>
  <si>
    <t>Inoportuna</t>
  </si>
  <si>
    <t>3. Propósito</t>
  </si>
  <si>
    <t>Prevenir</t>
  </si>
  <si>
    <t>Resultados de la evaluación de la ejecución del control</t>
  </si>
  <si>
    <t>Detectar</t>
  </si>
  <si>
    <t>No es un control</t>
  </si>
  <si>
    <t xml:space="preserve">RANGO DE CALIFICACION DEL CONTROL </t>
  </si>
  <si>
    <t xml:space="preserve">RESULTADO PESO DE LA EJECUCIÓN DEL CONTROL </t>
  </si>
  <si>
    <t>4. Cómo se realiza
la actividad de
control.</t>
  </si>
  <si>
    <t>Confiable</t>
  </si>
  <si>
    <t>El control se ejecuta de manera consistente por parte del responsable.</t>
  </si>
  <si>
    <t>No Confiable</t>
  </si>
  <si>
    <t>El control se ejecuta algunas veces por parte del responsable.</t>
  </si>
  <si>
    <t>5. Qué pasa con las
observaciones o
desviaciones</t>
  </si>
  <si>
    <t>Se investigan y resuelven oportunamente</t>
  </si>
  <si>
    <t>El control no se ejecuta por parte del responsable.</t>
  </si>
  <si>
    <t>No se investigan y resuelven oportunamente</t>
  </si>
  <si>
    <t>6. Evidencia de la
ejecución del
control.
Completa 10
Incompleta 5
No</t>
  </si>
  <si>
    <t>Completa</t>
  </si>
  <si>
    <t>Incompleta</t>
  </si>
  <si>
    <t>No existe</t>
  </si>
  <si>
    <t>Análisis y evaluación de los controles para la mitigación de los
riesgos</t>
  </si>
  <si>
    <t>P E S O
I N D I V I D U A L
D E L D I S E Ñ O
( D I S E Ñ O )</t>
  </si>
  <si>
    <t>E L C O N T R O L S E E J E C U TA
D E M A N E R A C O N S I S T E N T E
P O R L O S R E S P O N S A B L E S .
( E J E C U C I Ó N</t>
  </si>
  <si>
    <t>S O L I D E Z
I N D I V I D U A L D E
C A D A C O N T R O L
F U E R T E : 1 0 0
M O D E R A D O : 5 0
D E B I L : 0</t>
  </si>
  <si>
    <t>P E S O
E N L A
E VA LUA C I Ó N
D E L D I S E Ñ O
D E L C O N T R O L
S I / N O</t>
  </si>
  <si>
    <t>"fuerte
calificación
entre 96 y 100</t>
  </si>
  <si>
    <t>fuerte (siempre se ejecuta)</t>
  </si>
  <si>
    <t>fuerte + fuerte = fuerte</t>
  </si>
  <si>
    <t>NO</t>
  </si>
  <si>
    <t>moderado (algunas veces)</t>
  </si>
  <si>
    <t>fuerte + moderado =
moderado</t>
  </si>
  <si>
    <t>SI</t>
  </si>
  <si>
    <t>débil (no se ejecuta)</t>
  </si>
  <si>
    <t>fuerte + débil = débil</t>
  </si>
  <si>
    <t>moderado
calificación
entre 86 y 95</t>
  </si>
  <si>
    <t>moderado + fuerte =
moderado</t>
  </si>
  <si>
    <t>moderado + moderado =
moderado</t>
  </si>
  <si>
    <t>moderado + débil = débil</t>
  </si>
  <si>
    <t>débil
calificación entre
0 y 85</t>
  </si>
  <si>
    <t>débil + fuerte = débil</t>
  </si>
  <si>
    <t>débil + moderado = débil</t>
  </si>
  <si>
    <t>débil + débil = débil</t>
  </si>
  <si>
    <t>Resultados de los posibles desplazamientos de la
probabilidad y del impacto de los riesgos.</t>
  </si>
  <si>
    <t xml:space="preserve">CONTROLES </t>
  </si>
  <si>
    <t>TIPO</t>
  </si>
  <si>
    <t>PROCESO:</t>
  </si>
  <si>
    <t>OBJETIVO DEL PROCESO:</t>
  </si>
  <si>
    <t>N°</t>
  </si>
  <si>
    <t>IDENTIFICACIÓN DEL RIESGO</t>
  </si>
  <si>
    <t>ADMINISTRACIÓN DEL RIESGO</t>
  </si>
  <si>
    <t>SUB-
PROCESO</t>
  </si>
  <si>
    <t>RIESGO</t>
  </si>
  <si>
    <t>DESCRIPCIÓN DEL RIESGO</t>
  </si>
  <si>
    <t>CAUSAS</t>
  </si>
  <si>
    <t xml:space="preserve">CONSECUENCIAS </t>
  </si>
  <si>
    <t>IMPACTO</t>
  </si>
  <si>
    <t xml:space="preserve">ZONA DE RIESGO </t>
  </si>
  <si>
    <t>ANÁLISIS DEL RIESGO DESPUÉS DE CONTROLES</t>
  </si>
  <si>
    <t xml:space="preserve">Opciones de manejo (reducir, aceptar, evitar, compartir) </t>
  </si>
  <si>
    <t>ACCIONES (Indicar el documento herramienta)</t>
  </si>
  <si>
    <t>RESPONSABLES ( de la acción)</t>
  </si>
  <si>
    <t xml:space="preserve">TIEMPO DE EJECUCIÓN ( de la acción) </t>
  </si>
  <si>
    <t xml:space="preserve">DESCRIPCIÓN </t>
  </si>
  <si>
    <t xml:space="preserve">DISEÑO </t>
  </si>
  <si>
    <t>PLAN DE ACCION (Diseño Menor 96%)</t>
  </si>
  <si>
    <t xml:space="preserve">EJECUCIÓN </t>
  </si>
  <si>
    <t>SOLIDEZ INDIVIDUAL</t>
  </si>
  <si>
    <t xml:space="preserve">SOLIDEZ CONJUTO DE COTROLES </t>
  </si>
  <si>
    <t xml:space="preserve">PREVENTIVO </t>
  </si>
  <si>
    <t xml:space="preserve">CORRECTIVO </t>
  </si>
  <si>
    <t>Firma:</t>
  </si>
  <si>
    <t xml:space="preserve">                                            </t>
  </si>
  <si>
    <t>VERSIÓN: 01</t>
  </si>
  <si>
    <t>INDICADOR (de la acción y/o de los controles)</t>
  </si>
  <si>
    <t>PERIODO DE MEDICIÓN Y ANÁLISIS DEL INDICADOR</t>
  </si>
  <si>
    <t xml:space="preserve">INSTITUTO DE MOVILIDAD DE PEREIRA
NIT 816000558-8
PROCESO  GESTIÓN RECURSOS 
MAPA DE RIESGOS DE CORRUPCIÓN </t>
  </si>
  <si>
    <t xml:space="preserve">Intereses personales y/o particulares </t>
  </si>
  <si>
    <t>Total preguntas afirmativas:________14____ Total preguntas negativas:_______5_______</t>
  </si>
  <si>
    <t>Clasificación del Riesgo: Moderado__________ Mayor__________ Catastrófico_________x__</t>
  </si>
  <si>
    <t xml:space="preserve">extrema </t>
  </si>
  <si>
    <t>Extremo</t>
  </si>
  <si>
    <t>Alto</t>
  </si>
  <si>
    <t>Bajo</t>
  </si>
  <si>
    <t>NOTA: Se toma la calificación de probabilidad resultante de la tabla y la calificación de impacto, ubique la calificación de probabilidad en la fila y la de impacto en las columnas correspondientes, establezca el punto de intersección de las dos y este punto corresponderá al nivel de riesgo.</t>
  </si>
  <si>
    <t>Riesgo 1</t>
  </si>
  <si>
    <t>Riesgo 2</t>
  </si>
  <si>
    <t xml:space="preserve">Prescribir las multas de comparendo sin que se hayan cumplidos los requisitos establecidos por norma                </t>
  </si>
  <si>
    <t>Intereses personales y/o particulares en los trámites</t>
  </si>
  <si>
    <t>Detrimento Patrimonial</t>
  </si>
  <si>
    <t>Detrimento patrimonial</t>
  </si>
  <si>
    <t>Riesgo 3</t>
  </si>
  <si>
    <t>Clasificación del Riesgo: Moderado__________ Mayor________x__ Catastrófico___________</t>
  </si>
  <si>
    <t xml:space="preserve">baja </t>
  </si>
  <si>
    <t>Riesgo 4</t>
  </si>
  <si>
    <t>moderado</t>
  </si>
  <si>
    <t xml:space="preserve">fuerte </t>
  </si>
  <si>
    <t>N.A</t>
  </si>
  <si>
    <t xml:space="preserve">evitar </t>
  </si>
  <si>
    <t>Total preguntas afirmativas:________16____ Total preguntas negativas:_______3_______</t>
  </si>
  <si>
    <t xml:space="preserve">Gestión de Compras y Logística </t>
  </si>
  <si>
    <t xml:space="preserve">Tesorería </t>
  </si>
  <si>
    <t>Total preguntas afirmativas:________11____ Total preguntas negativas:_______8_______</t>
  </si>
  <si>
    <t xml:space="preserve">alta </t>
  </si>
  <si>
    <t>riesgo 1</t>
  </si>
  <si>
    <t>control 1</t>
  </si>
  <si>
    <t>riesgo 3</t>
  </si>
  <si>
    <t>Riesgo 5</t>
  </si>
  <si>
    <t>Riesgo 6</t>
  </si>
  <si>
    <t>Total preguntas afirmativas:________13____ Total preguntas negativas:_______6_______</t>
  </si>
  <si>
    <t>riesgo 6</t>
  </si>
  <si>
    <t>moderada</t>
  </si>
  <si>
    <t>riesgo 4</t>
  </si>
  <si>
    <t>Total preguntas afirmativas:________15____ Total preguntas negativas:_______4_______</t>
  </si>
  <si>
    <t>riesgo 5</t>
  </si>
  <si>
    <t>riesgo 7</t>
  </si>
  <si>
    <t>riesgo 8</t>
  </si>
  <si>
    <t>Cuando se generan prescripciones sin cumplir requisitos de la norma y sin la solicitud escrita por parte del peticionario</t>
  </si>
  <si>
    <t xml:space="preserve">Realizar pagos con cheques o transferencias y que estos no esten debidamente autorizadas con ordenes de pago </t>
  </si>
  <si>
    <t>En la Tesoreria por parte de la Auxiliar de tesorería se realiza las conciliaciones mensuales de todas las cuentas en donde se identifican las transferencias o pagos realizados en las plataformas bancarias por medio de transferencia o con cheque, con el propósito de que cada movimiento de dinero tenga el soporte que autorizo dicho pago, además existen conciliación entre las áreas de presupuesto, contabilidad y tesorería para hacer cierre mensual, con la finalidad  que los ingresos y los gastos coincidan, quedando como evidencia  las conciliaciones.</t>
  </si>
  <si>
    <t xml:space="preserve">Fuerte </t>
  </si>
  <si>
    <t xml:space="preserve">Evitar y Compartir </t>
  </si>
  <si>
    <t>Conciliaciones mensuales por cada Entidad Bancaria Vigente</t>
  </si>
  <si>
    <t>Auxiliar Administrativo Gestón Tesorería</t>
  </si>
  <si>
    <t>Cuatrimestral</t>
  </si>
  <si>
    <t>Los soportes de las conciliaciones estan en el archivo fisico de la Tesoreria "Libro de Bancos Conciliaciones"</t>
  </si>
  <si>
    <t>Mal uso de la claves digitales usuario, contraseña y "token" asignado para las transacciones en los Portales Bancarios</t>
  </si>
  <si>
    <t>Cuando el personal autorizado entrega el usuario, contraseña y clave digital "token" para las transacciones en los Portales Bancarios de forma temporal a un funcionario no autorizado.</t>
  </si>
  <si>
    <t>La inmediatez para dar continuidad a las actividades en desarrollo por ausencia del titular del usuario, contraseña y clave digital "token"</t>
  </si>
  <si>
    <t xml:space="preserve">Al compartir el usuario, contraseña y clave digital "token" a funcionarios no autorizados se diluye la responsabilidad al momento de determinar responsables de los registros y cambios ilícitos  que se puedan generar </t>
  </si>
  <si>
    <r>
      <t xml:space="preserve">Cuando el Profesional Especializado de Gestión Tesoreria se ausente de sus funciones por motivo de vacaciones y permisos, solo el funcionario Subdirector (a) Administrativo, Operativo y Financiero es el unico que  puede realizar su reemplazo por tener asigando usuario, contraseña y clave digital "token" de las diferentes plataformas Bancarias.
</t>
    </r>
    <r>
      <rPr>
        <b/>
        <sz val="10"/>
        <rFont val="Arial"/>
        <family val="2"/>
      </rPr>
      <t/>
    </r>
  </si>
  <si>
    <t>Subdirector(a) Administrativo y Financiero 
Profesional Especializado Gestión Tesoreria</t>
  </si>
  <si>
    <t xml:space="preserve">Cobro Coactivo </t>
  </si>
  <si>
    <t>Revisión por parte del Profesional de Cobro Coactivo de cada solicitud de comparendo para prescripción con el expediente que reposa en el  archivo central, con el fin determinar si cumple con todos los presupuestos legales, para declararla y si aplica la prescripción se acompaña de una resolución, debidamente motivada la cual puede ordenar según la solicitud inicial la prescripción de uno o mas comparendos, sobre esta queda copia en físico "expediente" y digital en "SAIA", esta se acompaña de la firma del Profesional de Cobro Coactivo y/o Abogado a cargo, posterior se pasa al Profesional Especializado Gestión Tesoreria para la revisión final, quien verifica con el sistema "QUIPUX", que los datos de la resolución correspondan, con las del peticionario (nombre, cedula, No. comparendo y fecha del comparendo), se procede al descargue de la multa (por delegación lo realiza el Profesional Especializado Gestión Tesorería), la cual realiza una tabla en Excel en donde se lleva el control de cada registro de prescripción que se hace en "QUIPUX" en donde reposan todos los datos que motivan la prescripción y así poder realizar un control mensual en el que se evidencie que el reporte que genera "QUIPUX" el cual lo entrega al corte de cada mes el área de Sistemas de los eventos grabados y que estos en el periodo auditado coincida con el reporte que se lleva en Excel  "Tesoreria" y si existen diferencias deberán ser justificadas con la finalidad de de que se tenga la certeza que se lleva un proceso transparente en la prescripción desde el área de Cobro Coactivo, quedando como evidencia la tabla en Excel "control prescripciones" = Reporte Prescripciones "QUIPUX"</t>
  </si>
  <si>
    <t xml:space="preserve">Reducir y Evitar </t>
  </si>
  <si>
    <t>Registro Cotrol Excel Prescripciones cada mes, que reposa en la Base de Datos del computador de Tesoreria
Reporte de Prescripciones que se genera del sistema interno "QUIPUX" que entrega el área de Sistemas</t>
  </si>
  <si>
    <t>Profesional Especializado Gestión Tesoreria
Profesional Cobro Coactivo y/o Abogado a cargo
Subdirección de Sistemas y Telematica, Contratista a Cargo</t>
  </si>
  <si>
    <t xml:space="preserve">Mal uso de la llave digital de ingreso y validación en el RUNT </t>
  </si>
  <si>
    <t>Cuando el personal autorizado se valida en el RUNT y permite que otros funcionarios no autorizados realicen consultas no licitas.</t>
  </si>
  <si>
    <t>La inmediatez para dar continuidad a las actividades en desarrollo por ausencia  del titular de la validación y/o permitir consultas no licitas a otros funcionarios</t>
  </si>
  <si>
    <t>Consultar datos personales de los infractores para temas agenos a los están establecidos en el área de Cobro Coactivo</t>
  </si>
  <si>
    <t>El proceso de Cobro Coactivo que tiene a cargo la Subdireccion Operativa, Administrativa y Financiera junto con el área de Gestión Tesoreria, tiene procedimientos internos que requieren consultas en la plataforma RUNT, siendo esta la más actualizada para consultar datos personales de los Infractores, con el animo de verificar la direccion de residencia para la debida notificación de los mandamientos de pagos y demás notificaciones que se deben llevar a cabo en el cumplimiento del debido proceso de cobro coactivo, para el ingreso a esta plataforma debe estar debidamente autorizado y validado el funcionario y/o contratista por el RUNT, el cual entrega un asuario, contraseña y validación de huella digital, esta ultima siendo el punto de control para dicho ingreso, el riesgo para el Instituto de Movilidad de Pereira es que los funcionarios que están autorizados se presten para que otros funcionarios o personas agenas a la Institución realicen consultas de datos personales de alguna cedula para sacar información y utilizarla para cosas ilicitas.</t>
  </si>
  <si>
    <t xml:space="preserve">El personal a cargo del proceso y/o el contratista deben tener presente que al momento de validarsen en la plataforma RUNT firman una clausula de reserva y cofidencialidad de la información.
Tambien deben tener presente las políticas de uso de elementos tecnológicos y comunicaciones, en donde se dice que: El el incumplimiento de las mismas puede ocasionar sanciones que irán desde la amonestación verbal hasta acciones de tipo penal, administrativa o disciplinaria a que haya lugar; los punto 8 y 9 habla sobre las claves digitales, las cuales no se deben transferir ni revelar a terceros y tampoco se debe usar claves digitales ajenas, esto con el propósito de evitar que se hagan operaciones no permitidas.
</t>
  </si>
  <si>
    <t>Personal de Cobro Coactivo autorizado y validado ante la Plataforma RUNT</t>
  </si>
  <si>
    <t>El soporte del registro reposa ante la Subdirección de Registros y Procedimientos como Administradores ante la plataforma RUNT</t>
  </si>
  <si>
    <t>RESULTADOS INDICADOR</t>
  </si>
  <si>
    <t>ANÀLISIS</t>
  </si>
  <si>
    <t>REGISTRO</t>
  </si>
  <si>
    <t>OBSERVACIONES CONTROL INTERNO</t>
  </si>
  <si>
    <t>cuatrimestral</t>
  </si>
  <si>
    <t>Subproceso</t>
  </si>
  <si>
    <t>Responsable que envio la información</t>
  </si>
  <si>
    <t>Compras y logistica</t>
  </si>
  <si>
    <t>Tesoreria</t>
  </si>
  <si>
    <t>Cobro coactivo</t>
  </si>
  <si>
    <t>Contablidad</t>
  </si>
  <si>
    <t>Talento Humano</t>
  </si>
  <si>
    <t>Archivo</t>
  </si>
  <si>
    <t>Sistemas y telematica</t>
  </si>
  <si>
    <t>German Villada</t>
  </si>
  <si>
    <t>No se recibio información a la fecha</t>
  </si>
  <si>
    <t>Natalia Velez, Anyela Tatiana Grisales</t>
  </si>
  <si>
    <r>
      <t xml:space="preserve">El Subdirector (a) Administrativo, Operativo y Financiero junto con el Profesional Especializado de Gestión Tesoreria quien tiene la funcion a cargo de manera continua y permanente, son los unicos dos funcionarios autorizados ante los portales Bancarios donde el Instituto tiene sus cuentas registradas, para el ingreso, registro y autorización de las transacciones, por lo tanto los diferentes Bancos han entregado a cada uno los usuarios, contraseñas y claves digitales "token" para el registro de su ingreso, por lo que no es permitido que estos datos se compartan con funcionarios no autorizados para estos procedimientos, como soporte la Subdirección de Sistemas de Información y Telemática tiene documentada las políticas de uso de elementos tecnológicos y comunicaciones, en donde se dice </t>
    </r>
    <r>
      <rPr>
        <i/>
        <sz val="8"/>
        <rFont val="Arial"/>
        <family val="2"/>
      </rPr>
      <t>que: El el incumplimiento de las mismas puede ocasionar sanciones que irán desde la amonestación verbal hasta acciones de tipo penal, administrativa o disciplinaria a que haya lugar; los punto 8 y 9 habla sobre las calves digitales, las cuales no se deben transferir ni revelar a terceros y tampoco se debe usar claves digitales ajenas, esto con el propósito de evitar que se hagan operaciones no permitidas</t>
    </r>
  </si>
  <si>
    <t>Intereses personales y/o particulares 
Desabastecimiento de insumos</t>
  </si>
  <si>
    <t>Omisión en la verificación al cumplimiento de las especificaicones tecnicas y Cantidades acordadas en los contratos de bienes.</t>
  </si>
  <si>
    <t>Diligenciar actas de recibido,  donde se concluye si se recibe a satisfacción o se genera anotación al proveedor.</t>
  </si>
  <si>
    <t xml:space="preserve">Cuando no se adelanta revisión de las entregas que se realizan al IMP de bienes, aumentando posibilidad de recibir elementos que no cumplen con las características técnicas y las cantidades indicadas en el contratado. </t>
  </si>
  <si>
    <t xml:space="preserve">ALMACENISTA
</t>
  </si>
  <si>
    <t xml:space="preserve">Entrega de bienes, enceres y dotaciones  a funcionarios sin tener en cuenta las funciones que tiene debidamente  asignadas al momento de la entrega </t>
  </si>
  <si>
    <t>Asignación inadecuada de bienes y enseres para uso no institucional.</t>
  </si>
  <si>
    <t xml:space="preserve"># De actas (Finales/Parciales) de recibido
_________
# de entregas (Finales / Paricales) programadas para el cuatrimestre
</t>
  </si>
  <si>
    <t>Uso inadecuado o ineficiente de combustible suministrado para acciones operativas.</t>
  </si>
  <si>
    <t xml:space="preserve">Suministrar combustible  al parque automotor sin considerar registro historico o establecer el debido control del consumo especifico a cada vehiculo de acuerdo con la  destinación operativa que se le este dando. </t>
  </si>
  <si>
    <t xml:space="preserve">Se establecen topes y frecuencias de tanqueo en atención a registro historico.
El supervisor del contrato de combustibles y lubricantes mensualmente realiza seguimiento al consumo de combustible por placa de vehículo, para detectar que vehículos han sobrepasado el promedio del consumo mensual, en caso de resultar novedad se cita al conductor del vehículo para que informe el porque de la novedad y tome los correctivos pertinentes para mantener el promedio de consumo, de lo contrario a través del SHIP se ordena establecer el nuevo tope requerido por la supervisión. 
Las evidencias consideradas para esta acción son:
base de datos del proveedor
informe del supervisor </t>
  </si>
  <si>
    <r>
      <t xml:space="preserve">Informe mensual de supervisor detallando el promedio de consumo  del mes por cada vehiculo según SHIP.
</t>
    </r>
    <r>
      <rPr>
        <sz val="7"/>
        <rFont val="Arial"/>
        <family val="2"/>
      </rPr>
      <t>Ademas, el informe debe detallar si se aplicaron medidas correctivas que deben evidenciarse a traves de comunicaciones oficiales.</t>
    </r>
    <r>
      <rPr>
        <sz val="8"/>
        <rFont val="Arial"/>
        <family val="2"/>
      </rPr>
      <t xml:space="preserve">
</t>
    </r>
    <r>
      <rPr>
        <sz val="7"/>
        <rFont val="Arial"/>
        <family val="2"/>
      </rPr>
      <t>De lo contrario certificar que no hay lugar a imposisción de medidas según el comportamiento.</t>
    </r>
  </si>
  <si>
    <r>
      <t>Informes detallados de consumo mensual y medidas aplicadas
___________
4 (</t>
    </r>
    <r>
      <rPr>
        <sz val="8"/>
        <color theme="0" tint="-0.499984740745262"/>
        <rFont val="Arial"/>
        <family val="2"/>
      </rPr>
      <t>1  por Mes</t>
    </r>
    <r>
      <rPr>
        <sz val="8"/>
        <rFont val="Arial"/>
        <family val="2"/>
      </rPr>
      <t>)</t>
    </r>
  </si>
  <si>
    <r>
      <rPr>
        <b/>
        <sz val="8"/>
        <rFont val="Arial"/>
        <family val="2"/>
      </rPr>
      <t>PARA BIENES DE USO COMÚN:</t>
    </r>
    <r>
      <rPr>
        <sz val="8"/>
        <rFont val="Arial"/>
        <family val="2"/>
      </rPr>
      <t xml:space="preserve"> El profesional universitario, y  el técnico administrativo de gestión de compras y logística reciben a satisfacción basándose en el contrato y muestras aprobadas cuando aplique.
</t>
    </r>
    <r>
      <rPr>
        <b/>
        <sz val="8"/>
        <rFont val="Arial"/>
        <family val="2"/>
      </rPr>
      <t xml:space="preserve">
PARA BIENES ESPECIFICOS: </t>
    </r>
    <r>
      <rPr>
        <sz val="8"/>
        <rFont val="Arial"/>
        <family val="2"/>
      </rPr>
      <t>Son recibidos a satisfacción por el supervisor asignado para el contrato,  las cantidades son verificadas por el personal de compras y logística.
Lo anterior aplica para cada contrato de bienes celebrado.
Efectuado recibido a satisfacción por parte de la oficina de compras y logística o de la supervisión del contrato (cuando aplique), se adelantan acciones suscritas en el procedimiento  correpsondiente para  entrada de bienes a almacen</t>
    </r>
  </si>
  <si>
    <t>Previo a la entrega y asignación de determinado bien y enser, se debe efectuar:
1. Identificación de la persona (funcionario).
2. Validar  la vigencia de su vinculo contractual con la entidad.
3. Consultar funciones o resolución cuando exista duda
4. Autorización superior jerarquico (En los casos que aplique -Ej: Comandante de agentes de movilidad).
Como medida de control complementaria, se sugiere:
1. Requerir informe de novedades y listado de funcionarios activod a alento Humano.
2. Generar informe anual que relacione los funcionarios que registren consumo de elementos con  alta desviación</t>
  </si>
  <si>
    <t xml:space="preserve"># de entregas con control de pertinencia efectuado  
________
# de entregas  realizadas                  </t>
  </si>
  <si>
    <t>4/4=100%</t>
  </si>
  <si>
    <t>Informes mensuales y anexos base de registros por mes.</t>
  </si>
  <si>
    <t>a demanda</t>
  </si>
  <si>
    <t>Mensual</t>
  </si>
  <si>
    <t xml:space="preserve">Supervisor contrato </t>
  </si>
  <si>
    <t># de Conciliaciones Bancarias mensuales realizadas
________
# de Cuentas Bancarias Activas</t>
  </si>
  <si>
    <t>A demanda</t>
  </si>
  <si>
    <t># de funcionarios con usuario, contraseña y clave digital "token" asignado de cada Plataforma Bancaria
__________
# de funcionarios autorizados para el ingreso a Plataformas Bancarias</t>
  </si>
  <si>
    <t># de comparendos prescritos por cobro coactivo
__________
# de registros de comparendos prescriptos del reporte de "QUIPUX"</t>
  </si>
  <si>
    <t xml:space="preserve">Permanente </t>
  </si>
  <si>
    <t># de funcionarios que realizan consultas en la plataforma RUNT
___________
# de funcionarios autorizados y validados ante la plataforma RUNT</t>
  </si>
  <si>
    <t>No de funcionarios que realizan consultas en la plataforma RUNT
/
No de funcionarios autorizados y validados ante la plataforma RUNT
4/4=100%</t>
  </si>
  <si>
    <t>2/2=100</t>
  </si>
  <si>
    <t>SEGUIMIENTO 2</t>
  </si>
  <si>
    <t xml:space="preserve">Claudia Trejos </t>
  </si>
  <si>
    <t>Diana Paola Ospina</t>
  </si>
  <si>
    <t>Claudia liliana lopez</t>
  </si>
  <si>
    <t>Registros a satisfacción en plataforma  previa verificación de cumplimiento de requisitos para suministro
Comunicaciones oficiales en los casos especificos que requeiran validar los puntos expuestos como filtro previa asignación.</t>
  </si>
  <si>
    <t>No de funcionarios que realizan consultas en la plataforma RUNT
/
No de funcionarios autorizados y validados ante la plataforma RUNT
3/3=100%</t>
  </si>
  <si>
    <t>Aplicativo SINFAD-entradas por almacén- miscelaneso nuevos-tipo de movimiento 2 y 4 especificado la fecha de periodo de seguimiento</t>
  </si>
  <si>
    <t>A traves de contratista vinculado a la Sub Dirección Operativa, Administrativa y Financiera, con base en registros suministrados por el proveedor, se consolida informaicón y se analiza el comportamiento del consumo detallado por vehiculo durante el periodo. Esto a fin de identificar comportamientos atipicos que motiven seguimientos especificos a la eficiencia dle recurso. 
Se sugiere implementar acciones que permitan monitorear recorridos de parque automotor y tiempo activo.</t>
  </si>
  <si>
    <t>El informe de consumo mensual se realiza mediante la plataforma proveedor del combustible (TERPEL), la cual nos permite hacer seguimiento y tener un reporte en fisico en cualquier momento que se requiera.   Las medidas aplicadas se realizan promedios de consumo de cada vehiculo y controlar las cantidades de combustible que se consume semanal, quincenal y mensualmente por galones segun el cillindraje.</t>
  </si>
  <si>
    <t>Informes en la plataforma del proveedor de combustible, registro 2 veces por mes cada quince dias.</t>
  </si>
  <si>
    <t>8/8=100%</t>
  </si>
  <si>
    <t>SEGUIMIENTO 3</t>
  </si>
  <si>
    <t>PERIODO EVALUADO DE MAYO-AGOSTO_2023</t>
  </si>
  <si>
    <t>PERIODO EVALUADO DE SEPTIEMBRE-DICIEMBRE_2023</t>
  </si>
  <si>
    <t>Durante el segundo cuatrimestre de la vigencia 2023 del proceso de cobro coactivo,  se autorizaron y validaron ante el RUNT:
1 funcionario de planta
Carlos Emilio Alvarez J
CC 10.131.716
3 Contratistas
Julian David Vallejo G
CC 1.090.333.985
Noroha Ines Martinez Pulgarín
CC 42.096.754
Andres Felipe Estacio R
CC 1.088.294.977</t>
  </si>
  <si>
    <t>No de Conciliaciones Bancarias mensuales realizadas
/
No de Cuentas Bancarias Activas  =  13/13=100%</t>
  </si>
  <si>
    <t>Durante el primer cuatrimestre de la vigencia 2023 el Instituto  cuenta con 13 Conciliaciones Bancarias y 13 Cuentas Bancarias Activas</t>
  </si>
  <si>
    <t>No de funcionarios con usuario, contraseña y clave digital "token" asignado de cada Plataforma Bancaria
/
No de funcionarios autorizados para el ingreso a Plataformas Bancarias  =  1/1=100%</t>
  </si>
  <si>
    <t>Durante el primer cuatrimestre de la vigencia 2023 el Instituto cuenta con uno funcionario autorizados con clave digital "token" para ingreso a las plataformas bancarias (El profesional Especializado de Gestión Tesoreria).</t>
  </si>
  <si>
    <t xml:space="preserve">
El profesional Especializado de Gestión Tesoreria con sus respectivos Token fisicos asignados para ingreso a las plataformas Bancarias</t>
  </si>
  <si>
    <t>Durante el segundo cuatrimestre de la vigencia 2023 el Instituto cuenta con uno funcionario autorizados con clave digital "token" para ingreso a las plataformas bancarias (El profesional Especializado de Gestión Tesoreria).</t>
  </si>
  <si>
    <t>Los soportes se encuentran a cargo de la Profesional Especializada Gestión Tesoreria en los archivos digtales que tienen en su computador del proceso de Cobro Coactivo y en el sistema interno de QUIPUX</t>
  </si>
  <si>
    <t xml:space="preserve">Durante el primer cuatrimestre de la vigencia 2023 del proceso de cobro coactivo,  se autorizaron y validaron ante el RUNT:
1 funcionario de planta
Carlos Emilio Alvarez J
CC 10.131.716
2 Contratistas
Julian David Vallejo G
CC 1.090.333.985
Andres Felipe Estacio R
CC 1.088.294.977
</t>
  </si>
  <si>
    <t>Durante el segundo cuatrimestre de la vigencia 2023 el Instituto  cuenta con 13 Conciliaciones Bancarias y 13 Cuentas Bancarias Activas</t>
  </si>
  <si>
    <t>Durante el primer cuatrimestre de la vigencia 2023, se realizo la auditoria a las prescripciones realizadas, encontrando los registros de la Base de datos del control de prescripciones de Tesoreria igual al reporte que emite sistemas de QUIPUX:
Enero: 60
Febrero: 90
Marzo:50
Abril:64</t>
  </si>
  <si>
    <r>
      <t xml:space="preserve">No de comparendos prescritos por cobro coactivo
/
No de registros de comparendos prescriptos del reporte de "QUIPUX"
</t>
    </r>
    <r>
      <rPr>
        <sz val="8"/>
        <color theme="1"/>
        <rFont val="Arial"/>
        <family val="2"/>
      </rPr>
      <t>440/440=100%</t>
    </r>
  </si>
  <si>
    <t>No de comparendos prescritos por cobro coactivo
/
No de registros de comparendos prescriptos del reporte de "QUIPUX"
264/264=100%</t>
  </si>
  <si>
    <t>Las entregas de bienes de consumo y devolutivos  adquiridos por el IMP se programan en función de los terminos que se pactan en el marco del proceso contractual o compra efectuada. Para el primer cuatrimestre de 2023 se ha efectuado actas de recibido a la totalidad de entregas.
Las entregas programadas y efectuadas guardan relación con ( uniformes de agentes de tránsito 2022 y elementos de criminalística).</t>
  </si>
  <si>
    <t>Aplicativo SINFAD-entradas por almacén- miscelaneso nuevos-tipo de movimiento 4 especificado la fecha de periodo de seguimiento</t>
  </si>
  <si>
    <t>16/16=100%</t>
  </si>
  <si>
    <t>Las entregas de bienes de consumo y devolutivos  adquiridos por el IMP se programan en función de los terminos que se pactan en el marco del proceso contractual o compra efectuada.                                                                                           Para el segundo cuatrimestre de 2023 se han efectuado 16 actas de recibido a la totalidad de entregas se revisa que  lleven la firma del proveedor y supervisor del contrato para evitar devoluciones .              Las entregas programadas y efectuadas guardan relación con ( insumos de aseo, elementos de criminalistica, elementos de ferreteria, preimpresos , dotación administrativa etc).</t>
  </si>
  <si>
    <t>621/621 =100%</t>
  </si>
  <si>
    <t xml:space="preserve">El indicador refleja que hay adherencia al control puesto que previo al suministro de dotación y otros elementos, se efectua la validación de la pertinencia en la entrega correspondiente, encontrandose ajustada a las funciones a cargo del funcionario.
</t>
  </si>
  <si>
    <t>Listados de funcionarios actualizados para validación.
Aplicativo SINFAD-entradas por almacén- miscelaneso nuevos-tipo de movimiento 2 y 4 especificado la fecha de periodo de seguimiento</t>
  </si>
  <si>
    <t>252/252=100%</t>
  </si>
  <si>
    <t xml:space="preserve">El indicador refleja que hay adherencia al control puesto que previo al suministro de dotación y otros elementos, se efectua la validación de la pertinencia en la entrega correspondiente, encontrandose ajustada a las funciones a cargo del funcionario. </t>
  </si>
  <si>
    <t>Los controles descritos mitigan el riesgo, se debe verificar el cumplimiento de los alcances incluidos en los estudios previos y la participación de la supervisión en el recibo de bienes cuando aplique</t>
  </si>
  <si>
    <t>Se recomienda reforzar la gestión de las entregas de inventario que esta firmado por los funcionarios que reciben y el almacenista, mediante la validación del lider a cargo y Talento Humano.</t>
  </si>
  <si>
    <t>Se recomienda realizar seguimiento permanente, generar trazabilidad del mismo y evidenciar la información como parte del proceso de seguimiento del contrato de suministro.</t>
  </si>
  <si>
    <t xml:space="preserve">Seguir realizando las conciliaciones mensuales con el fin de evitar descuadres, duplicidad de informacion entre otras. Este control permite mitigar el riesgo y demás inconvenientes que se puedan presentar. </t>
  </si>
  <si>
    <t>Seguir realizando los controles con el token para mitigar el riesgo . Aplicar las politicas de operación del IMP</t>
  </si>
  <si>
    <t>Se recomienda mejorar el uso y gestión de la plataforma misional QX en lo referente al módulo de cobro coactivo y la gestión y generación de reportes propios, con el fin de mejorar y validar el seguimiento del control establecido para mitigar el riesgo</t>
  </si>
  <si>
    <t>Se recomienda la aplicación de la politica de operación de IMP y la politiica de privacidad y seguridad de la informacion establecidos por el área de Sistemas de la Información y Telemática.</t>
  </si>
  <si>
    <t>No de Conciliaciones Bancarias mensuales realizadas
/
No de Cuentas Bancarias Activas  =  15/15=100%</t>
  </si>
  <si>
    <t>Durante el tercer cuatrimestre de la vigencia 2023 el Instituto  cuenta con 15 Conciliaciones Bancarias y 15 Cuentas Bancarias Activas</t>
  </si>
  <si>
    <t>No de comparendos prescritos por cobro coactivo
/
No de registros de comparendos prescriptos del reporte de "QUIPUX"
377/377=100%</t>
  </si>
  <si>
    <t>Durante el tercer cuatrimestre de la vigencia 2023 del proceso de cobro coactivo,  se autorizaron y validaron ante el RUNT:
1 funcionario de planta
Carlos Emilio Alvarez J
CC 10.131.716
3 Contratistas
Julian David Vallejo G
CC 1.090.333.985
Noroha Ines Martinez Pulgarín
CC 42.096.754
Andres Felipe Estacio R
CC 1.088.294.977</t>
  </si>
  <si>
    <r>
      <t xml:space="preserve">Durante el segundo cuatrimestre de la vigencia 2023, se realizo la auditoria a las prescripciones realizadas, encontrando los registros de la Base de datos del control de prescripciones de Tesoreria igual al reporte que emite sistemas de QUIPUX:
Septiembre: 196
Octubre: 91
Noviembre: 54
Diciembre:  36                                                                                       </t>
    </r>
    <r>
      <rPr>
        <b/>
        <sz val="8"/>
        <rFont val="Arial"/>
        <family val="2"/>
      </rPr>
      <t xml:space="preserve">de la siguiente manera  :   </t>
    </r>
    <r>
      <rPr>
        <sz val="8"/>
        <rFont val="Arial"/>
        <family val="2"/>
      </rPr>
      <t xml:space="preserve">             Septiembre: 162 comparendos y 34 acuerdos de pago
Octubre: 64 comparendos y 27 acuerdos de pago
Noviembre: 26  comparendos y 8 acuerdos de pago
Diciembre: 30 comparendos  y 6  acuerdos de pago</t>
    </r>
  </si>
  <si>
    <t xml:space="preserve">Durante el tercer cuatrimestre de la vigencia 2023 el Instituto cuenta con uno funcionario autorizados con clave digital "token" para ingreso a las plataformas bancarias (El profesional Especializado de Gestión Tesoreria).;  Persona a cargo Profesional Especializado de Gestión Tesoreria Maria Ximena Trejos </t>
  </si>
  <si>
    <t xml:space="preserve">
El profesional Especializado de Gestión Tesoreria con sus respectivos Token fisicos asignados para ingreso a las plataformas Bancarias Persona a cargo Profesional Especializado de Gestión Tesoreria Maria Ximena Trejos </t>
  </si>
  <si>
    <r>
      <t xml:space="preserve">Durante el segundo cuatrimestre de la vigencia 2023, se realizo la auditoria a las prescripciones realizadas, encontrando los registros de la Base de datos del control de prescripciones de Tesoreria igual al reporte que emite sistemas de QUIPUX:
Mayo: 79
Junio:  93
Julio: 78  
Agosto: 190                         </t>
    </r>
    <r>
      <rPr>
        <b/>
        <sz val="8"/>
        <color theme="1"/>
        <rFont val="Arial"/>
        <family val="2"/>
      </rPr>
      <t xml:space="preserve">                                          de la siguiente maner</t>
    </r>
    <r>
      <rPr>
        <sz val="8"/>
        <color theme="1"/>
        <rFont val="Arial"/>
        <family val="2"/>
      </rPr>
      <t xml:space="preserve">a:       Mayo: 73 comparendos y 6 acuerdos de pago
Junio: 76 comparendos y 17 acuerdos de pago
Julio: 61  comparendos y 17 acuerdos de pago
Agosto: 172 comparendos  y 18  acuerdos de pago </t>
    </r>
  </si>
  <si>
    <t xml:space="preserve">Giro de recuersos sin previo cumplimiento de requisitos </t>
  </si>
  <si>
    <t>40/40=100%</t>
  </si>
  <si>
    <t>Las entregas de bienes de consumo y devolutivos  adquiridos por el IMP se programan en función de los terminos que se pactan en el marco del proceso contractual o compra efectuada.                                                                                           Para el tercer cuatrimestre de 2023 se han efectuado 40 actas de recibido a la totalidad de entregas se revisa que  lleven la firma del proveedor y supervisor del contrato para evitar devoluciones .  Las entregas programadas y efectuadas guardan relación con ( elementos de semaforizacion, dotacion admon elementos de cafeteria, ferreteria, papeleria, preimpresos, elementos de educacion vial dotacion agentes de transito, calzado, camionetas, bicicletas, entre otros).</t>
  </si>
  <si>
    <t>Aplicativo SINFAD-entradas por almacén- miscelaneos nuevos-tipo de movimiento 2 y 4 especificado la fecha de periodo de seguimiento</t>
  </si>
  <si>
    <t xml:space="preserve">34/34=100%      </t>
  </si>
  <si>
    <t>El indicador refleja que hay adherencia al control puesto, previo al suministro de dotación y otros elementos, se efectua la validación de la correspondiente y oportuna  entrega de los bienes, encontrandose ajustada a las funciones del cargo</t>
  </si>
  <si>
    <t>Listados de funcionarios actualizados para validación.
Aplicativo SINFAD-entradas por almacén- miscelaneos nuevos-tipo de movimiento 2 y 4 especificado la fecha de periodo de seguimiento</t>
  </si>
  <si>
    <t>12/12=100%</t>
  </si>
  <si>
    <t>Informes en la plataforma del proveedor de combustible e informes enviados en la facturacion, registro 2 veces por mes, cada quince dias.</t>
  </si>
  <si>
    <t>Se debe verificar el cumplimiento de los alcances incluidos en los estudios previos y la participación de la supervisión en el recibo de bienes cuando aplique. Durante la vigencia se evidencia el cumplimiento del indicador en un 100%, lo que indica que los controles mitigan el riesgo.</t>
  </si>
  <si>
    <t>El indicador tuvo un comportamiento constante durante la vigencia del 100%, lo que indica que los controles estan siendo efectivos.</t>
  </si>
  <si>
    <t>Aunque el seguimiento del indicador se cumplio al 100% durante el perido, se continua recomendando mejorar el uso y gestión de la plataforma misional QX en lo referente al módulo de cobro coactivo y la gestión y generación de reportes propios, con el fin de mejorar y validar el seguimiento del control establecido para mitigar el riesgo</t>
  </si>
  <si>
    <t>Sistemas de informaciòn y Telemática</t>
  </si>
  <si>
    <t xml:space="preserve">Posibilidad de afectación económica y reputacional </t>
  </si>
  <si>
    <t>Total preguntas afirmativas:________16___ Total preguntas negativas:_______3_______</t>
  </si>
  <si>
    <t>Riesgo 7 sistemas de informacion y telematica</t>
  </si>
  <si>
    <t xml:space="preserve">Moderado </t>
  </si>
  <si>
    <t>Subdirector de Sistemas de Informaciòn y Telemática</t>
  </si>
  <si>
    <t xml:space="preserve"> Ocasionado por no tomar las medidas necesarias de control de accesos y seguridad fisica debido a una inadecuada asignación de permisos de acceso</t>
  </si>
  <si>
    <t>Personal  del IMP en sus facultades como funcionario o contratista, se aprovecha sin ser autorizado de la información almacenada en los servidores y equipos criticos, como los equipos de subdirección de sistemas, adminsitrador de base de datos y equipo de infrestructura</t>
  </si>
  <si>
    <t>Aprovechamiento no autorizado de la información almacenada en los servidores y equipos criticos (equipos de subdirección de sistemas, adminsitrador de base de datos y equipo de infraestructura) por parte de un funcionario de la entidad</t>
  </si>
  <si>
    <t>El subdirector de sistemas de información y telemática realiza controles al acceso físico a  través de la asignación de llaves y  tarjetas electrónicas. Se   realiza  seguimiento a los accesos de los servidores mediante logs de seguridad  y control biometrico.
El subdirector de sistemas de información y telemática  realizar controles al acceso digital  a través de la asignación usuarios y de equipos personales con el propósito de salvaguardar información contenida en los mismos. se realiza seguimiento mediante registro en GLPI de la asignacion equipos criticos.</t>
  </si>
  <si>
    <t xml:space="preserve">El subdirector de sistemas de información y telemática asignara los equipos, llaves y tarjetas de acceso a quienes por sus funciones tengan lo requieran y se comprometen a darles uso personal con fines de sus funciones.  </t>
  </si>
  <si>
    <t>llaves asignadas
___________
total de registros de llaves asignadas en GLPI</t>
  </si>
  <si>
    <t>GLPI</t>
  </si>
  <si>
    <t>Cantidad de llaves que se encuentran a cargo de personal de Sistemas / total de llaves = 2/2 =100%</t>
  </si>
  <si>
    <t>Durante el periodo de análisis, se constató que el subdirector asignó las llaves y tarjetas de acceso a los servidores al personal autorizado. Además, se observó que los equipos críticos están asignados exclusivamente al personal autorizado y son utilizados únicamente por ellos.</t>
  </si>
  <si>
    <t>SEGUIMIENTO I (enero-abril)</t>
  </si>
  <si>
    <t>SISTEMA DE INFORAMCION Y TELEMATICA</t>
  </si>
  <si>
    <t>Mantener y gestionar el funcionamiento y seguridad de la plataforma tecnológica existente; implementando tecnologías que mejoren la eficiencia de la organización, formulando lineamientos relacionados con estándares y buenas prácticas para el manejo y protección de la información; con el fin de garantizar el manejo, almacenamiento, procesamiento, difusión y seguridad de la información y cumplimiento de los fines misionales del IMP.</t>
  </si>
  <si>
    <t xml:space="preserve">Aprobó 1ra linea de defensa :Carlos Andrés Gallego  Perez
Subdirector Sistemas De Información Y Telemática
</t>
  </si>
  <si>
    <t xml:space="preserve">Aprobó 2da linea de defensa : Jhon Diego Molina Molina
Subdirector de Planeación
</t>
  </si>
  <si>
    <t xml:space="preserve">Aprobó 3ra linea de defensa: Gloria Patricia Londoño Londoño
                                                      Asesora De Control Interno
</t>
  </si>
  <si>
    <t>PERIODO EVALUADO DE ENERO-ABRIL_2024</t>
  </si>
  <si>
    <r>
      <rPr>
        <b/>
        <sz val="8"/>
        <rFont val="Arial"/>
        <family val="2"/>
      </rPr>
      <t>Fecha: Mayo 08 de 2024. OBSERVACION</t>
    </r>
    <r>
      <rPr>
        <sz val="8"/>
        <rFont val="Arial"/>
        <family val="2"/>
      </rPr>
      <t xml:space="preserve">:                   a) Se  verificó directamente con el Ing. Carlos Andrés Gallego, sudirector de Sistemas-ITC,  en la cual se pudo observar una llave biométrica y una llave física, bajo custdodia de él.                          b) Equipos críticos en el área de Sistemas y asignados a personal solo autorizado directamente por el subdirector. c) El registro GLPI, es una plataforma donde se reciben todas las anomalías, o solicitudes de servicio técnico o de reparación para todos los equipos bajo responsabilidad del IMP, que coordina y maneja el Ing. Gallego y dichas solicitudes son distribuidas entre los técnicos y los ingenieros de sistemas para proceder a prestar el servicio solicitado. </t>
    </r>
  </si>
</sst>
</file>

<file path=xl/styles.xml><?xml version="1.0" encoding="utf-8"?>
<styleSheet xmlns="http://schemas.openxmlformats.org/spreadsheetml/2006/main">
  <fonts count="20">
    <font>
      <sz val="11"/>
      <color theme="1"/>
      <name val="Calibri"/>
      <family val="2"/>
      <scheme val="minor"/>
    </font>
    <font>
      <b/>
      <sz val="11"/>
      <color theme="1"/>
      <name val="Calibri"/>
      <family val="2"/>
      <scheme val="minor"/>
    </font>
    <font>
      <b/>
      <sz val="20"/>
      <color theme="1"/>
      <name val="Calibri"/>
      <family val="2"/>
      <scheme val="minor"/>
    </font>
    <font>
      <b/>
      <sz val="12"/>
      <name val="Arial"/>
      <family val="2"/>
    </font>
    <font>
      <sz val="10"/>
      <name val="Arial"/>
      <family val="2"/>
    </font>
    <font>
      <b/>
      <sz val="10"/>
      <name val="Arial"/>
      <family val="2"/>
    </font>
    <font>
      <sz val="12"/>
      <name val="Arial"/>
      <family val="2"/>
    </font>
    <font>
      <sz val="8"/>
      <name val="Arial"/>
      <family val="2"/>
    </font>
    <font>
      <b/>
      <sz val="8"/>
      <name val="Arial"/>
      <family val="2"/>
    </font>
    <font>
      <sz val="10"/>
      <color theme="1"/>
      <name val="Calibri"/>
      <family val="2"/>
      <scheme val="minor"/>
    </font>
    <font>
      <b/>
      <sz val="10"/>
      <color theme="1"/>
      <name val="Arial"/>
      <family val="2"/>
    </font>
    <font>
      <sz val="10"/>
      <color rgb="FFFF0000"/>
      <name val="Arial"/>
      <family val="2"/>
    </font>
    <font>
      <sz val="10"/>
      <name val="Arial"/>
      <family val="2"/>
    </font>
    <font>
      <sz val="8"/>
      <color theme="1"/>
      <name val="Calibri"/>
      <family val="2"/>
      <scheme val="minor"/>
    </font>
    <font>
      <sz val="8"/>
      <color theme="1"/>
      <name val="Arial"/>
      <family val="2"/>
    </font>
    <font>
      <i/>
      <sz val="8"/>
      <name val="Arial"/>
      <family val="2"/>
    </font>
    <font>
      <b/>
      <sz val="8"/>
      <color theme="1"/>
      <name val="Calibri"/>
      <family val="2"/>
      <scheme val="minor"/>
    </font>
    <font>
      <sz val="8"/>
      <color theme="0" tint="-0.499984740745262"/>
      <name val="Arial"/>
      <family val="2"/>
    </font>
    <font>
      <sz val="7"/>
      <name val="Arial"/>
      <family val="2"/>
    </font>
    <font>
      <b/>
      <sz val="8"/>
      <color theme="1"/>
      <name val="Arial"/>
      <family val="2"/>
    </font>
  </fonts>
  <fills count="14">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bgColor indexed="64"/>
      </patternFill>
    </fill>
    <fill>
      <patternFill patternType="solid">
        <fgColor theme="3"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2" fillId="0" borderId="0"/>
    <xf numFmtId="0" fontId="4" fillId="0" borderId="0"/>
    <xf numFmtId="0" fontId="4" fillId="0" borderId="0"/>
  </cellStyleXfs>
  <cellXfs count="187">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wrapText="1"/>
    </xf>
    <xf numFmtId="0" fontId="0" fillId="0" borderId="0" xfId="0" applyAlignment="1">
      <alignment wrapText="1"/>
    </xf>
    <xf numFmtId="0" fontId="1" fillId="0" borderId="0" xfId="0" applyFont="1"/>
    <xf numFmtId="0" fontId="1" fillId="0" borderId="1" xfId="0" applyFont="1" applyBorder="1" applyAlignment="1">
      <alignment horizontal="center" wrapText="1"/>
    </xf>
    <xf numFmtId="0" fontId="1" fillId="0" borderId="1" xfId="0" applyFont="1" applyBorder="1" applyAlignment="1">
      <alignment horizontal="center"/>
    </xf>
    <xf numFmtId="0" fontId="1" fillId="0" borderId="3" xfId="0" applyFont="1" applyBorder="1" applyAlignment="1">
      <alignment horizontal="center"/>
    </xf>
    <xf numFmtId="0" fontId="1" fillId="0" borderId="1" xfId="0" applyFont="1" applyBorder="1"/>
    <xf numFmtId="0" fontId="0" fillId="0" borderId="1" xfId="0" applyBorder="1" applyAlignment="1">
      <alignment horizontal="center" wrapText="1"/>
    </xf>
    <xf numFmtId="0" fontId="1" fillId="0" borderId="1" xfId="0" applyFont="1" applyBorder="1" applyAlignment="1">
      <alignment horizontal="left" wrapText="1"/>
    </xf>
    <xf numFmtId="16" fontId="0" fillId="0" borderId="1" xfId="0" applyNumberFormat="1" applyBorder="1" applyAlignment="1">
      <alignment horizontal="center"/>
    </xf>
    <xf numFmtId="16" fontId="0" fillId="0" borderId="0" xfId="0" applyNumberFormat="1" applyAlignment="1">
      <alignment horizontal="center"/>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center" wrapText="1"/>
    </xf>
    <xf numFmtId="0" fontId="1" fillId="2" borderId="0" xfId="0" applyFont="1" applyFill="1"/>
    <xf numFmtId="0" fontId="0" fillId="2" borderId="0" xfId="0" applyFill="1"/>
    <xf numFmtId="0" fontId="3" fillId="3" borderId="1" xfId="0" applyFont="1" applyFill="1" applyBorder="1" applyAlignment="1">
      <alignment horizontal="center" vertical="center"/>
    </xf>
    <xf numFmtId="0" fontId="6" fillId="0" borderId="1" xfId="0" applyFont="1" applyBorder="1" applyAlignment="1">
      <alignment vertical="top" wrapText="1"/>
    </xf>
    <xf numFmtId="0" fontId="3" fillId="3" borderId="0" xfId="0" applyFont="1" applyFill="1" applyAlignment="1">
      <alignment horizontal="center" vertical="center"/>
    </xf>
    <xf numFmtId="0" fontId="6" fillId="0" borderId="0" xfId="0" applyFont="1" applyAlignment="1">
      <alignment vertical="top" wrapText="1"/>
    </xf>
    <xf numFmtId="0" fontId="5" fillId="0" borderId="3" xfId="0" applyFont="1" applyBorder="1" applyAlignment="1">
      <alignment horizontal="center" vertical="center" wrapText="1"/>
    </xf>
    <xf numFmtId="0" fontId="4" fillId="0" borderId="1" xfId="0" applyFont="1" applyBorder="1"/>
    <xf numFmtId="0" fontId="4" fillId="0" borderId="1" xfId="0" applyFont="1" applyBorder="1" applyAlignment="1">
      <alignment horizontal="center"/>
    </xf>
    <xf numFmtId="0" fontId="5" fillId="0" borderId="1" xfId="0" applyFont="1" applyBorder="1" applyAlignment="1">
      <alignment wrapText="1"/>
    </xf>
    <xf numFmtId="0" fontId="4" fillId="0" borderId="1" xfId="0" applyFont="1" applyBorder="1" applyAlignment="1">
      <alignment wrapText="1"/>
    </xf>
    <xf numFmtId="0" fontId="4" fillId="0" borderId="1" xfId="0" applyFont="1" applyBorder="1" applyAlignment="1">
      <alignment vertical="top" wrapText="1"/>
    </xf>
    <xf numFmtId="0" fontId="5" fillId="0" borderId="0" xfId="0" applyFont="1" applyAlignment="1">
      <alignment horizontal="center"/>
    </xf>
    <xf numFmtId="0" fontId="4" fillId="0" borderId="1" xfId="0" applyFont="1" applyBorder="1" applyAlignment="1">
      <alignment horizontal="center" vertical="top" wrapText="1"/>
    </xf>
    <xf numFmtId="0" fontId="4" fillId="0" borderId="1" xfId="0" applyFont="1" applyBorder="1" applyAlignment="1">
      <alignment horizontal="center" wrapText="1"/>
    </xf>
    <xf numFmtId="0" fontId="7" fillId="0" borderId="0" xfId="0" applyFont="1" applyAlignment="1">
      <alignment horizontal="center" vertical="center"/>
    </xf>
    <xf numFmtId="0" fontId="5" fillId="0" borderId="1" xfId="0" applyFont="1" applyBorder="1"/>
    <xf numFmtId="0" fontId="11" fillId="4" borderId="1" xfId="0" applyFont="1" applyFill="1" applyBorder="1"/>
    <xf numFmtId="0" fontId="0" fillId="5" borderId="1" xfId="0" applyFill="1" applyBorder="1"/>
    <xf numFmtId="0" fontId="0" fillId="6" borderId="1" xfId="0" applyFill="1" applyBorder="1"/>
    <xf numFmtId="0" fontId="0" fillId="7" borderId="1" xfId="0" applyFill="1" applyBorder="1"/>
    <xf numFmtId="0" fontId="0" fillId="4" borderId="1" xfId="0" applyFill="1" applyBorder="1" applyAlignment="1">
      <alignment horizontal="center" wrapText="1"/>
    </xf>
    <xf numFmtId="0" fontId="0" fillId="6" borderId="1" xfId="0" applyFill="1" applyBorder="1" applyAlignment="1">
      <alignment horizontal="center" wrapText="1"/>
    </xf>
    <xf numFmtId="0" fontId="0" fillId="5" borderId="1" xfId="0" applyFill="1" applyBorder="1" applyAlignment="1">
      <alignment horizontal="center" wrapText="1"/>
    </xf>
    <xf numFmtId="0" fontId="0" fillId="7" borderId="1" xfId="0" applyFill="1" applyBorder="1" applyAlignment="1">
      <alignment horizontal="center" wrapText="1"/>
    </xf>
    <xf numFmtId="0" fontId="0" fillId="0" borderId="1" xfId="0"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6" borderId="1" xfId="0" applyFont="1" applyFill="1" applyBorder="1" applyAlignment="1">
      <alignment horizontal="center" vertical="center" textRotation="90" wrapText="1"/>
    </xf>
    <xf numFmtId="0" fontId="7" fillId="9" borderId="1" xfId="0" applyFont="1" applyFill="1" applyBorder="1" applyAlignment="1">
      <alignment horizontal="center" vertical="center" wrapText="1"/>
    </xf>
    <xf numFmtId="0" fontId="7" fillId="7" borderId="1" xfId="0" applyFont="1" applyFill="1" applyBorder="1" applyAlignment="1">
      <alignment horizontal="center" vertical="center" textRotation="90" wrapText="1"/>
    </xf>
    <xf numFmtId="0" fontId="7" fillId="4" borderId="1" xfId="0" applyFont="1" applyFill="1" applyBorder="1" applyAlignment="1">
      <alignment horizontal="center" vertical="center" textRotation="90" wrapText="1"/>
    </xf>
    <xf numFmtId="0" fontId="7" fillId="5" borderId="1" xfId="0" applyFont="1" applyFill="1" applyBorder="1" applyAlignment="1">
      <alignment horizontal="center" vertical="center" textRotation="90" wrapText="1"/>
    </xf>
    <xf numFmtId="0" fontId="14" fillId="0" borderId="1" xfId="0" applyFont="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justify" vertical="center"/>
    </xf>
    <xf numFmtId="0" fontId="8" fillId="0" borderId="1" xfId="0" applyFont="1" applyBorder="1" applyAlignment="1">
      <alignment horizontal="center" vertical="center" wrapText="1"/>
    </xf>
    <xf numFmtId="0" fontId="7" fillId="0" borderId="13" xfId="0" applyFont="1" applyBorder="1" applyAlignment="1">
      <alignment horizontal="center"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wrapText="1"/>
    </xf>
    <xf numFmtId="0" fontId="8" fillId="0" borderId="1" xfId="0" applyFont="1" applyBorder="1" applyAlignment="1">
      <alignment horizontal="center" vertical="center"/>
    </xf>
    <xf numFmtId="0" fontId="8" fillId="0" borderId="4" xfId="0" applyFont="1" applyBorder="1" applyAlignment="1">
      <alignment vertical="center" wrapText="1"/>
    </xf>
    <xf numFmtId="0" fontId="7" fillId="11" borderId="1" xfId="0" applyFont="1" applyFill="1" applyBorder="1" applyAlignment="1">
      <alignment horizontal="justify" vertical="center" wrapText="1"/>
    </xf>
    <xf numFmtId="0" fontId="5" fillId="11" borderId="0" xfId="0" applyFont="1" applyFill="1" applyAlignment="1">
      <alignment horizontal="center" vertical="center" wrapText="1"/>
    </xf>
    <xf numFmtId="0" fontId="5" fillId="11" borderId="0" xfId="0" applyFont="1" applyFill="1" applyAlignment="1">
      <alignment horizontal="left" vertical="center" wrapText="1"/>
    </xf>
    <xf numFmtId="0" fontId="4" fillId="11" borderId="0" xfId="0" applyFont="1" applyFill="1" applyAlignment="1">
      <alignment vertical="center"/>
    </xf>
    <xf numFmtId="0" fontId="0" fillId="11" borderId="0" xfId="0" applyFill="1" applyAlignment="1">
      <alignment vertical="center"/>
    </xf>
    <xf numFmtId="0" fontId="8" fillId="0" borderId="1" xfId="0" applyFont="1" applyBorder="1" applyAlignment="1">
      <alignment vertical="center" wrapText="1"/>
    </xf>
    <xf numFmtId="0" fontId="5" fillId="11" borderId="1" xfId="0" applyFont="1" applyFill="1" applyBorder="1" applyAlignment="1">
      <alignment horizontal="left" vertical="center" wrapText="1"/>
    </xf>
    <xf numFmtId="0" fontId="8" fillId="12" borderId="4" xfId="2" applyFont="1" applyFill="1" applyBorder="1" applyAlignment="1">
      <alignment horizontal="center" vertical="center" wrapText="1"/>
    </xf>
    <xf numFmtId="0" fontId="8" fillId="12" borderId="5" xfId="2" applyFont="1" applyFill="1" applyBorder="1" applyAlignment="1">
      <alignment horizontal="center" vertical="center" wrapText="1"/>
    </xf>
    <xf numFmtId="0" fontId="8" fillId="12" borderId="3" xfId="2" applyFont="1" applyFill="1" applyBorder="1" applyAlignment="1">
      <alignment horizontal="center" vertical="center" wrapText="1"/>
    </xf>
    <xf numFmtId="0" fontId="7" fillId="12" borderId="1" xfId="1" applyFont="1" applyFill="1" applyBorder="1" applyAlignment="1">
      <alignment horizontal="center" vertical="center"/>
    </xf>
    <xf numFmtId="0" fontId="7" fillId="12" borderId="1" xfId="0" applyFont="1" applyFill="1" applyBorder="1" applyAlignment="1">
      <alignment horizontal="center" vertical="center" wrapText="1"/>
    </xf>
    <xf numFmtId="0" fontId="14" fillId="12" borderId="1" xfId="0" applyFont="1" applyFill="1" applyBorder="1" applyAlignment="1">
      <alignment horizontal="justify" vertical="center" wrapText="1"/>
    </xf>
    <xf numFmtId="9" fontId="14" fillId="12" borderId="1" xfId="0" applyNumberFormat="1" applyFont="1" applyFill="1" applyBorder="1" applyAlignment="1">
      <alignment horizontal="center" vertical="center" wrapText="1"/>
    </xf>
    <xf numFmtId="9" fontId="7" fillId="12" borderId="1" xfId="0" applyNumberFormat="1" applyFont="1" applyFill="1" applyBorder="1" applyAlignment="1">
      <alignment horizontal="center" vertical="center" wrapText="1"/>
    </xf>
    <xf numFmtId="0" fontId="14" fillId="12" borderId="1" xfId="0" applyFont="1" applyFill="1" applyBorder="1" applyAlignment="1">
      <alignment horizontal="center" vertical="center" wrapText="1"/>
    </xf>
    <xf numFmtId="0" fontId="7" fillId="12" borderId="0" xfId="0" applyFont="1" applyFill="1" applyAlignment="1">
      <alignment horizontal="center" vertical="center"/>
    </xf>
    <xf numFmtId="0" fontId="5" fillId="0" borderId="0" xfId="0" applyFont="1" applyAlignment="1">
      <alignment vertical="top" wrapText="1"/>
    </xf>
    <xf numFmtId="0" fontId="7" fillId="12" borderId="1" xfId="0" applyFont="1" applyFill="1" applyBorder="1" applyAlignment="1">
      <alignment horizontal="justify" vertical="center" wrapText="1"/>
    </xf>
    <xf numFmtId="0" fontId="7" fillId="11" borderId="1"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0" fillId="0" borderId="22" xfId="0" applyBorder="1"/>
    <xf numFmtId="0" fontId="0" fillId="0" borderId="23" xfId="0" applyBorder="1"/>
    <xf numFmtId="0" fontId="0" fillId="0" borderId="24" xfId="0" applyBorder="1"/>
    <xf numFmtId="0" fontId="0" fillId="0" borderId="25" xfId="0" applyBorder="1"/>
    <xf numFmtId="0" fontId="0" fillId="6" borderId="1" xfId="0" applyFill="1" applyBorder="1" applyAlignment="1">
      <alignment horizontal="center"/>
    </xf>
    <xf numFmtId="0" fontId="0" fillId="11" borderId="1" xfId="0" applyFill="1" applyBorder="1" applyAlignment="1">
      <alignment horizontal="center"/>
    </xf>
    <xf numFmtId="0" fontId="4" fillId="6" borderId="1" xfId="0" applyFont="1" applyFill="1" applyBorder="1" applyAlignment="1">
      <alignment horizontal="center" vertical="top" wrapText="1"/>
    </xf>
    <xf numFmtId="0" fontId="14" fillId="13" borderId="1" xfId="0" applyFont="1" applyFill="1" applyBorder="1" applyAlignment="1">
      <alignment horizontal="justify" vertical="center" wrapText="1"/>
    </xf>
    <xf numFmtId="0" fontId="16" fillId="10" borderId="1" xfId="0" applyFont="1" applyFill="1" applyBorder="1" applyAlignment="1">
      <alignment horizontal="center" vertical="center"/>
    </xf>
    <xf numFmtId="0" fontId="8" fillId="12" borderId="1" xfId="1" applyFont="1" applyFill="1" applyBorder="1" applyAlignment="1">
      <alignment horizontal="center" vertical="center" wrapText="1"/>
    </xf>
    <xf numFmtId="0" fontId="8" fillId="12" borderId="4" xfId="2" applyFont="1" applyFill="1" applyBorder="1" applyAlignment="1">
      <alignment horizontal="center" vertical="center" wrapText="1"/>
    </xf>
    <xf numFmtId="0" fontId="8" fillId="12" borderId="5" xfId="2" applyFont="1" applyFill="1" applyBorder="1" applyAlignment="1">
      <alignment horizontal="center" vertical="center" wrapText="1"/>
    </xf>
    <xf numFmtId="0" fontId="8" fillId="12" borderId="3" xfId="2"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0" fillId="0" borderId="18" xfId="0" applyBorder="1" applyAlignment="1">
      <alignment horizontal="center" vertical="center"/>
    </xf>
    <xf numFmtId="0" fontId="0" fillId="0" borderId="6" xfId="0" applyBorder="1" applyAlignment="1">
      <alignment horizontal="center" vertical="center"/>
    </xf>
    <xf numFmtId="0" fontId="7" fillId="0" borderId="1"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textRotation="90" wrapText="1"/>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8" fillId="0" borderId="4"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1" fillId="0" borderId="1"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9" xfId="0" applyFont="1" applyBorder="1" applyAlignment="1">
      <alignment horizontal="center"/>
    </xf>
    <xf numFmtId="0" fontId="1" fillId="0" borderId="6" xfId="0" applyFont="1" applyBorder="1" applyAlignment="1">
      <alignment horizontal="center"/>
    </xf>
    <xf numFmtId="0" fontId="1" fillId="0" borderId="20" xfId="0" applyFont="1" applyBorder="1" applyAlignment="1">
      <alignment horizontal="center"/>
    </xf>
    <xf numFmtId="0" fontId="1" fillId="0" borderId="22" xfId="0" applyFont="1" applyBorder="1" applyAlignment="1">
      <alignment horizontal="center"/>
    </xf>
    <xf numFmtId="0" fontId="1" fillId="0" borderId="2" xfId="0" applyFont="1" applyBorder="1" applyAlignment="1">
      <alignment horizontal="center"/>
    </xf>
    <xf numFmtId="0" fontId="1" fillId="0" borderId="13" xfId="0" applyFont="1" applyBorder="1" applyAlignment="1">
      <alignment horizontal="center"/>
    </xf>
    <xf numFmtId="16" fontId="1" fillId="0" borderId="1" xfId="0" applyNumberFormat="1" applyFont="1" applyBorder="1" applyAlignment="1">
      <alignment horizontal="center"/>
    </xf>
    <xf numFmtId="16" fontId="0" fillId="0" borderId="0" xfId="0" applyNumberFormat="1" applyAlignment="1">
      <alignment horizontal="left" vertical="top" wrapText="1"/>
    </xf>
    <xf numFmtId="0" fontId="5" fillId="8" borderId="15" xfId="0" applyFont="1" applyFill="1" applyBorder="1" applyAlignment="1">
      <alignment horizontal="left" vertical="top" wrapText="1"/>
    </xf>
    <xf numFmtId="0" fontId="5" fillId="8" borderId="16" xfId="0" applyFont="1" applyFill="1" applyBorder="1" applyAlignment="1">
      <alignment horizontal="left" vertical="top" wrapText="1"/>
    </xf>
    <xf numFmtId="0" fontId="5" fillId="8" borderId="17" xfId="0" applyFont="1" applyFill="1" applyBorder="1" applyAlignment="1">
      <alignment horizontal="left" vertical="top" wrapText="1"/>
    </xf>
    <xf numFmtId="0" fontId="2" fillId="0" borderId="0" xfId="0" applyFont="1" applyAlignment="1">
      <alignment horizontal="center"/>
    </xf>
    <xf numFmtId="0" fontId="2" fillId="0" borderId="14" xfId="0" applyFont="1" applyBorder="1" applyAlignment="1">
      <alignment horizontal="center" vertical="center" textRotation="90" wrapText="1"/>
    </xf>
    <xf numFmtId="0" fontId="5" fillId="0" borderId="0" xfId="0" applyFont="1" applyAlignment="1">
      <alignment horizontal="left"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horizontal="left" vertical="top" wrapText="1"/>
    </xf>
    <xf numFmtId="0" fontId="0" fillId="0" borderId="5" xfId="0" applyBorder="1" applyAlignment="1">
      <alignment horizontal="center" vertical="center"/>
    </xf>
    <xf numFmtId="0" fontId="5" fillId="0" borderId="1" xfId="0" applyFont="1" applyBorder="1" applyAlignment="1">
      <alignment horizontal="center" wrapText="1"/>
    </xf>
    <xf numFmtId="0" fontId="3" fillId="0" borderId="1" xfId="0" applyFont="1" applyBorder="1" applyAlignment="1">
      <alignment horizontal="center" vertical="center" wrapText="1"/>
    </xf>
    <xf numFmtId="0" fontId="4" fillId="3" borderId="0" xfId="0" applyFont="1" applyFill="1" applyAlignment="1">
      <alignment horizontal="left" wrapText="1"/>
    </xf>
    <xf numFmtId="0" fontId="4" fillId="0" borderId="0" xfId="0" applyFont="1" applyAlignment="1">
      <alignment horizontal="left" wrapText="1"/>
    </xf>
    <xf numFmtId="0" fontId="3" fillId="0" borderId="4" xfId="0" applyFont="1" applyBorder="1" applyAlignment="1">
      <alignment horizontal="center" vertical="center"/>
    </xf>
    <xf numFmtId="0" fontId="3" fillId="0" borderId="1" xfId="0" applyFont="1" applyBorder="1" applyAlignment="1">
      <alignment horizontal="center" vertical="center"/>
    </xf>
  </cellXfs>
  <cellStyles count="4">
    <cellStyle name="Normal" xfId="0" builtinId="0"/>
    <cellStyle name="Normal 2" xfId="2"/>
    <cellStyle name="Normal 3" xfId="1"/>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xdr:col>
      <xdr:colOff>678656</xdr:colOff>
      <xdr:row>19</xdr:row>
      <xdr:rowOff>158728</xdr:rowOff>
    </xdr:from>
    <xdr:to>
      <xdr:col>5</xdr:col>
      <xdr:colOff>483663</xdr:colOff>
      <xdr:row>20</xdr:row>
      <xdr:rowOff>378859</xdr:rowOff>
    </xdr:to>
    <xdr:pic>
      <xdr:nvPicPr>
        <xdr:cNvPr id="5" name="Imagen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4083844" y="8016853"/>
          <a:ext cx="817038" cy="732099"/>
        </a:xfrm>
        <a:prstGeom prst="rect">
          <a:avLst/>
        </a:prstGeom>
      </xdr:spPr>
    </xdr:pic>
    <xdr:clientData/>
  </xdr:twoCellAnchor>
  <xdr:twoCellAnchor editAs="oneCell">
    <xdr:from>
      <xdr:col>9</xdr:col>
      <xdr:colOff>726282</xdr:colOff>
      <xdr:row>19</xdr:row>
      <xdr:rowOff>0</xdr:rowOff>
    </xdr:from>
    <xdr:to>
      <xdr:col>9</xdr:col>
      <xdr:colOff>1944502</xdr:colOff>
      <xdr:row>21</xdr:row>
      <xdr:rowOff>18575</xdr:rowOff>
    </xdr:to>
    <xdr:pic>
      <xdr:nvPicPr>
        <xdr:cNvPr id="4" name="Imagen 3" descr="C:\Users\PLANEACION_JAVIER\Downloads\IMAGEN-Photoroom.png-Photoroom.png"/>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6655595" y="7858125"/>
          <a:ext cx="1218220" cy="1042512"/>
        </a:xfrm>
        <a:prstGeom prst="rect">
          <a:avLst/>
        </a:prstGeom>
        <a:noFill/>
        <a:ln>
          <a:noFill/>
        </a:ln>
      </xdr:spPr>
    </xdr:pic>
    <xdr:clientData/>
  </xdr:twoCellAnchor>
  <xdr:twoCellAnchor editAs="oneCell">
    <xdr:from>
      <xdr:col>21</xdr:col>
      <xdr:colOff>273843</xdr:colOff>
      <xdr:row>20</xdr:row>
      <xdr:rowOff>47625</xdr:rowOff>
    </xdr:from>
    <xdr:to>
      <xdr:col>22</xdr:col>
      <xdr:colOff>83344</xdr:colOff>
      <xdr:row>20</xdr:row>
      <xdr:rowOff>404812</xdr:rowOff>
    </xdr:to>
    <xdr:pic>
      <xdr:nvPicPr>
        <xdr:cNvPr id="6" name="5 Imagen"/>
        <xdr:cNvPicPr/>
      </xdr:nvPicPr>
      <xdr:blipFill>
        <a:blip xmlns:r="http://schemas.openxmlformats.org/officeDocument/2006/relationships" r:embed="rId3">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oel="http://schemas.microsoft.com/office/2019/extlst"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rcRect l="42429" t="38580" r="39874" b="46526"/>
        <a:stretch>
          <a:fillRect/>
        </a:stretch>
      </xdr:blipFill>
      <xdr:spPr bwMode="auto">
        <a:xfrm>
          <a:off x="13549312" y="8417719"/>
          <a:ext cx="1738313" cy="3571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933449</xdr:colOff>
      <xdr:row>32</xdr:row>
      <xdr:rowOff>0</xdr:rowOff>
    </xdr:from>
    <xdr:to>
      <xdr:col>11</xdr:col>
      <xdr:colOff>685799</xdr:colOff>
      <xdr:row>38</xdr:row>
      <xdr:rowOff>276225</xdr:rowOff>
    </xdr:to>
    <xdr:pic>
      <xdr:nvPicPr>
        <xdr:cNvPr id="2" name="Imagen 1">
          <a:extLst>
            <a:ext uri="{FF2B5EF4-FFF2-40B4-BE49-F238E27FC236}">
              <a16:creationId xmlns="" xmlns:a16="http://schemas.microsoft.com/office/drawing/2014/main" id="{00000000-0008-0000-0400-000002000000}"/>
            </a:ext>
          </a:extLst>
        </xdr:cNvPr>
        <xdr:cNvPicPr/>
      </xdr:nvPicPr>
      <xdr:blipFill rotWithShape="1">
        <a:blip xmlns:r="http://schemas.openxmlformats.org/officeDocument/2006/relationships" r:embed="rId1" cstate="print"/>
        <a:srcRect t="15956" r="27529" b="25842"/>
        <a:stretch/>
      </xdr:blipFill>
      <xdr:spPr bwMode="auto">
        <a:xfrm>
          <a:off x="7477124" y="13716000"/>
          <a:ext cx="6315075" cy="2857500"/>
        </a:xfrm>
        <a:prstGeom prst="rect">
          <a:avLst/>
        </a:prstGeom>
        <a:ln>
          <a:noFill/>
        </a:ln>
        <a:extLst>
          <a:ext uri="{53640926-AAD7-44D8-BBD7-CCE9431645EC}">
            <a14:shadowObscured xmlns="" xmlns:a14="http://schemas.microsoft.com/office/drawing/2010/main"/>
          </a:ext>
        </a:extLst>
      </xdr:spPr>
    </xdr:pic>
    <xdr:clientData/>
  </xdr:twoCellAnchor>
  <xdr:twoCellAnchor editAs="oneCell">
    <xdr:from>
      <xdr:col>4</xdr:col>
      <xdr:colOff>990601</xdr:colOff>
      <xdr:row>40</xdr:row>
      <xdr:rowOff>0</xdr:rowOff>
    </xdr:from>
    <xdr:to>
      <xdr:col>11</xdr:col>
      <xdr:colOff>609600</xdr:colOff>
      <xdr:row>49</xdr:row>
      <xdr:rowOff>152400</xdr:rowOff>
    </xdr:to>
    <xdr:pic>
      <xdr:nvPicPr>
        <xdr:cNvPr id="3" name="Imagen 2">
          <a:extLst>
            <a:ext uri="{FF2B5EF4-FFF2-40B4-BE49-F238E27FC236}">
              <a16:creationId xmlns="" xmlns:a16="http://schemas.microsoft.com/office/drawing/2014/main" id="{00000000-0008-0000-0400-000003000000}"/>
            </a:ext>
          </a:extLst>
        </xdr:cNvPr>
        <xdr:cNvPicPr/>
      </xdr:nvPicPr>
      <xdr:blipFill rotWithShape="1">
        <a:blip xmlns:r="http://schemas.openxmlformats.org/officeDocument/2006/relationships" r:embed="rId2" cstate="print"/>
        <a:srcRect t="42565" r="27359" b="4910"/>
        <a:stretch/>
      </xdr:blipFill>
      <xdr:spPr bwMode="auto">
        <a:xfrm>
          <a:off x="7534276" y="16754475"/>
          <a:ext cx="6181724" cy="2305050"/>
        </a:xfrm>
        <a:prstGeom prst="rect">
          <a:avLst/>
        </a:prstGeom>
        <a:ln>
          <a:noFill/>
        </a:ln>
        <a:extLst>
          <a:ext uri="{53640926-AAD7-44D8-BBD7-CCE9431645EC}">
            <a14:shadowObscured xmlns="" xmlns:a14="http://schemas.microsoft.com/office/drawing/2010/main"/>
          </a:ext>
        </a:extLst>
      </xdr:spPr>
    </xdr:pic>
    <xdr:clientData/>
  </xdr:twoCellAnchor>
  <xdr:twoCellAnchor editAs="oneCell">
    <xdr:from>
      <xdr:col>0</xdr:col>
      <xdr:colOff>0</xdr:colOff>
      <xdr:row>47</xdr:row>
      <xdr:rowOff>57151</xdr:rowOff>
    </xdr:from>
    <xdr:to>
      <xdr:col>3</xdr:col>
      <xdr:colOff>933449</xdr:colOff>
      <xdr:row>63</xdr:row>
      <xdr:rowOff>85725</xdr:rowOff>
    </xdr:to>
    <xdr:pic>
      <xdr:nvPicPr>
        <xdr:cNvPr id="4" name="Imagen 3">
          <a:extLst>
            <a:ext uri="{FF2B5EF4-FFF2-40B4-BE49-F238E27FC236}">
              <a16:creationId xmlns="" xmlns:a16="http://schemas.microsoft.com/office/drawing/2014/main" id="{00000000-0008-0000-0400-000004000000}"/>
            </a:ext>
          </a:extLst>
        </xdr:cNvPr>
        <xdr:cNvPicPr/>
      </xdr:nvPicPr>
      <xdr:blipFill rotWithShape="1">
        <a:blip xmlns:r="http://schemas.openxmlformats.org/officeDocument/2006/relationships" r:embed="rId3" cstate="print"/>
        <a:srcRect t="30791" r="29566" b="6420"/>
        <a:stretch/>
      </xdr:blipFill>
      <xdr:spPr bwMode="auto">
        <a:xfrm>
          <a:off x="0" y="18440401"/>
          <a:ext cx="6086474" cy="3076574"/>
        </a:xfrm>
        <a:prstGeom prst="rect">
          <a:avLst/>
        </a:prstGeom>
        <a:ln>
          <a:noFill/>
        </a:ln>
        <a:extLst>
          <a:ext uri="{53640926-AAD7-44D8-BBD7-CCE9431645EC}">
            <a14:shadowObscured xmlns="" xmlns:a14="http://schemas.microsoft.com/office/drawing/2010/main"/>
          </a:ext>
        </a:extLst>
      </xdr:spPr>
    </xdr:pic>
    <xdr:clientData/>
  </xdr:twoCellAnchor>
  <xdr:twoCellAnchor editAs="oneCell">
    <xdr:from>
      <xdr:col>0</xdr:col>
      <xdr:colOff>685800</xdr:colOff>
      <xdr:row>68</xdr:row>
      <xdr:rowOff>57149</xdr:rowOff>
    </xdr:from>
    <xdr:to>
      <xdr:col>3</xdr:col>
      <xdr:colOff>342900</xdr:colOff>
      <xdr:row>78</xdr:row>
      <xdr:rowOff>85724</xdr:rowOff>
    </xdr:to>
    <xdr:pic>
      <xdr:nvPicPr>
        <xdr:cNvPr id="5" name="Imagen 4">
          <a:extLst>
            <a:ext uri="{FF2B5EF4-FFF2-40B4-BE49-F238E27FC236}">
              <a16:creationId xmlns="" xmlns:a16="http://schemas.microsoft.com/office/drawing/2014/main" id="{00000000-0008-0000-0400-000005000000}"/>
            </a:ext>
          </a:extLst>
        </xdr:cNvPr>
        <xdr:cNvPicPr/>
      </xdr:nvPicPr>
      <xdr:blipFill rotWithShape="1">
        <a:blip xmlns:r="http://schemas.openxmlformats.org/officeDocument/2006/relationships" r:embed="rId4" cstate="print"/>
        <a:srcRect l="7129" t="57658" r="34317" b="7627"/>
        <a:stretch/>
      </xdr:blipFill>
      <xdr:spPr bwMode="auto">
        <a:xfrm>
          <a:off x="685800" y="21840824"/>
          <a:ext cx="4810125" cy="1933575"/>
        </a:xfrm>
        <a:prstGeom prst="rect">
          <a:avLst/>
        </a:prstGeom>
        <a:ln>
          <a:noFill/>
        </a:ln>
        <a:extLst>
          <a:ext uri="{53640926-AAD7-44D8-BBD7-CCE9431645EC}">
            <a14:shadowObscured xmlns=""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N27"/>
  <sheetViews>
    <sheetView tabSelected="1" view="pageBreakPreview" topLeftCell="F2" zoomScale="80" zoomScaleNormal="80" zoomScaleSheetLayoutView="80" workbookViewId="0">
      <selection activeCell="AE20" sqref="AE20"/>
    </sheetView>
  </sheetViews>
  <sheetFormatPr baseColWidth="10" defaultColWidth="11.42578125" defaultRowHeight="40.5" customHeight="1"/>
  <cols>
    <col min="1" max="1" width="3.28515625" style="56" customWidth="1"/>
    <col min="2" max="2" width="10.42578125" style="56" customWidth="1"/>
    <col min="3" max="3" width="17.85546875" style="56" customWidth="1"/>
    <col min="4" max="4" width="19.5703125" style="56" customWidth="1"/>
    <col min="5" max="5" width="15.140625" style="56" customWidth="1"/>
    <col min="6" max="6" width="11" style="56" customWidth="1"/>
    <col min="7" max="7" width="3.5703125" style="56" customWidth="1"/>
    <col min="8" max="8" width="4.85546875" style="56" customWidth="1"/>
    <col min="9" max="9" width="3.28515625" style="56" customWidth="1"/>
    <col min="10" max="10" width="42" style="56" customWidth="1"/>
    <col min="11" max="11" width="7" style="56" customWidth="1"/>
    <col min="12" max="12" width="6.85546875" style="56" customWidth="1"/>
    <col min="13" max="13" width="7.7109375" style="56" customWidth="1"/>
    <col min="14" max="14" width="6.5703125" style="56" customWidth="1"/>
    <col min="15" max="15" width="6.85546875" style="56" customWidth="1"/>
    <col min="16" max="16" width="7.5703125" style="56" customWidth="1"/>
    <col min="17" max="17" width="6.85546875" style="56" customWidth="1"/>
    <col min="18" max="18" width="3.85546875" style="56" customWidth="1"/>
    <col min="19" max="19" width="3.5703125" style="56" customWidth="1"/>
    <col min="20" max="20" width="3.7109375" style="56" customWidth="1"/>
    <col min="21" max="21" width="7.85546875" style="56" customWidth="1"/>
    <col min="22" max="22" width="28.85546875" style="56" customWidth="1"/>
    <col min="23" max="23" width="12.140625" style="56" customWidth="1"/>
    <col min="24" max="24" width="16.140625" style="56" customWidth="1"/>
    <col min="25" max="25" width="19.140625" style="56" customWidth="1"/>
    <col min="26" max="26" width="12" style="56" customWidth="1"/>
    <col min="27" max="27" width="1.42578125" style="65" customWidth="1"/>
    <col min="28" max="28" width="20.28515625" style="56" customWidth="1"/>
    <col min="29" max="29" width="35.28515625" style="56" customWidth="1"/>
    <col min="30" max="30" width="24.7109375" style="56" customWidth="1"/>
    <col min="31" max="31" width="22.85546875" style="56" customWidth="1"/>
    <col min="32" max="32" width="21.42578125" style="56" hidden="1" customWidth="1"/>
    <col min="33" max="33" width="40.7109375" style="56" hidden="1" customWidth="1"/>
    <col min="34" max="34" width="22.5703125" style="56" hidden="1" customWidth="1"/>
    <col min="35" max="35" width="15.85546875" style="56" hidden="1" customWidth="1"/>
    <col min="36" max="36" width="22.85546875" style="56" hidden="1" customWidth="1"/>
    <col min="37" max="37" width="17" style="56" hidden="1" customWidth="1"/>
    <col min="38" max="38" width="37.5703125" style="56" hidden="1" customWidth="1"/>
    <col min="39" max="39" width="18.7109375" style="56" hidden="1" customWidth="1"/>
    <col min="40" max="40" width="27.7109375" style="56" hidden="1" customWidth="1"/>
    <col min="41" max="16384" width="11.42578125" style="56"/>
  </cols>
  <sheetData>
    <row r="1" spans="1:40" ht="40.5" customHeight="1">
      <c r="A1" s="118"/>
      <c r="B1" s="119"/>
      <c r="C1" s="119"/>
      <c r="D1" s="119"/>
      <c r="E1" s="119"/>
      <c r="F1" s="119"/>
      <c r="G1" s="119"/>
      <c r="H1" s="119"/>
      <c r="I1" s="120"/>
      <c r="J1" s="127" t="s">
        <v>235</v>
      </c>
      <c r="K1" s="128"/>
      <c r="L1" s="128"/>
      <c r="M1" s="128"/>
      <c r="N1" s="128"/>
      <c r="O1" s="128"/>
      <c r="P1" s="128"/>
      <c r="Q1" s="128"/>
      <c r="R1" s="128"/>
      <c r="S1" s="128"/>
      <c r="T1" s="128"/>
      <c r="U1" s="128"/>
      <c r="V1" s="128"/>
      <c r="W1" s="128"/>
      <c r="X1" s="128"/>
      <c r="Y1" s="128"/>
      <c r="Z1" s="129"/>
      <c r="AA1" s="62"/>
    </row>
    <row r="2" spans="1:40" ht="66.75" customHeight="1" thickBot="1">
      <c r="A2" s="121"/>
      <c r="B2" s="122"/>
      <c r="C2" s="122"/>
      <c r="D2" s="122"/>
      <c r="E2" s="122"/>
      <c r="F2" s="122"/>
      <c r="G2" s="122"/>
      <c r="H2" s="122"/>
      <c r="I2" s="123"/>
      <c r="J2" s="130"/>
      <c r="K2" s="131"/>
      <c r="L2" s="131"/>
      <c r="M2" s="131"/>
      <c r="N2" s="131"/>
      <c r="O2" s="131"/>
      <c r="P2" s="131"/>
      <c r="Q2" s="131"/>
      <c r="R2" s="131"/>
      <c r="S2" s="131"/>
      <c r="T2" s="131"/>
      <c r="U2" s="131"/>
      <c r="V2" s="131"/>
      <c r="W2" s="131"/>
      <c r="X2" s="131"/>
      <c r="Y2" s="131"/>
      <c r="Z2" s="132"/>
      <c r="AA2" s="62"/>
    </row>
    <row r="3" spans="1:40" ht="17.25" customHeight="1" thickBot="1">
      <c r="A3" s="124" t="s">
        <v>232</v>
      </c>
      <c r="B3" s="125"/>
      <c r="C3" s="125"/>
      <c r="D3" s="125"/>
      <c r="E3" s="125"/>
      <c r="F3" s="125"/>
      <c r="G3" s="125"/>
      <c r="H3" s="125"/>
      <c r="I3" s="126"/>
      <c r="J3" s="133"/>
      <c r="K3" s="134"/>
      <c r="L3" s="134"/>
      <c r="M3" s="134"/>
      <c r="N3" s="134"/>
      <c r="O3" s="134"/>
      <c r="P3" s="134"/>
      <c r="Q3" s="134"/>
      <c r="R3" s="134"/>
      <c r="S3" s="134"/>
      <c r="T3" s="134"/>
      <c r="U3" s="134"/>
      <c r="V3" s="134"/>
      <c r="W3" s="134"/>
      <c r="X3" s="134"/>
      <c r="Y3" s="134"/>
      <c r="Z3" s="135"/>
      <c r="AA3" s="63"/>
    </row>
    <row r="4" spans="1:40" ht="15" customHeight="1">
      <c r="A4" s="100" t="s">
        <v>205</v>
      </c>
      <c r="B4" s="100"/>
      <c r="C4" s="100"/>
      <c r="D4" s="100"/>
      <c r="E4" s="101" t="s">
        <v>430</v>
      </c>
      <c r="F4" s="101"/>
      <c r="G4" s="101"/>
      <c r="H4" s="101"/>
      <c r="I4" s="101"/>
      <c r="J4" s="101"/>
      <c r="K4" s="101"/>
      <c r="L4" s="101"/>
      <c r="M4" s="101"/>
      <c r="N4" s="101"/>
      <c r="O4" s="101"/>
      <c r="P4" s="101"/>
      <c r="Q4" s="101"/>
      <c r="R4" s="101"/>
      <c r="S4" s="101"/>
      <c r="T4" s="101"/>
      <c r="U4" s="101"/>
      <c r="V4" s="101"/>
      <c r="W4" s="101"/>
      <c r="X4" s="101"/>
      <c r="Y4" s="101"/>
      <c r="Z4" s="102"/>
      <c r="AA4" s="63"/>
    </row>
    <row r="5" spans="1:40" ht="28.5" customHeight="1">
      <c r="A5" s="100" t="s">
        <v>206</v>
      </c>
      <c r="B5" s="100"/>
      <c r="C5" s="100"/>
      <c r="D5" s="100"/>
      <c r="E5" s="101" t="s">
        <v>431</v>
      </c>
      <c r="F5" s="101"/>
      <c r="G5" s="101"/>
      <c r="H5" s="101"/>
      <c r="I5" s="101"/>
      <c r="J5" s="101"/>
      <c r="K5" s="101"/>
      <c r="L5" s="101"/>
      <c r="M5" s="101"/>
      <c r="N5" s="101"/>
      <c r="O5" s="101"/>
      <c r="P5" s="101"/>
      <c r="Q5" s="101"/>
      <c r="R5" s="101"/>
      <c r="S5" s="101"/>
      <c r="T5" s="101"/>
      <c r="U5" s="101"/>
      <c r="V5" s="101"/>
      <c r="W5" s="101"/>
      <c r="X5" s="101"/>
      <c r="Y5" s="101"/>
      <c r="Z5" s="102"/>
      <c r="AA5" s="63"/>
      <c r="AB5" s="95" t="s">
        <v>435</v>
      </c>
      <c r="AC5" s="95"/>
      <c r="AD5" s="95"/>
      <c r="AE5" s="95"/>
      <c r="AF5" s="95" t="s">
        <v>363</v>
      </c>
      <c r="AG5" s="95"/>
      <c r="AH5" s="95"/>
      <c r="AI5" s="95"/>
      <c r="AJ5" s="95"/>
      <c r="AK5" s="95" t="s">
        <v>364</v>
      </c>
      <c r="AL5" s="95"/>
      <c r="AM5" s="95"/>
      <c r="AN5" s="95"/>
    </row>
    <row r="6" spans="1:40" ht="8.25" customHeight="1">
      <c r="A6" s="103"/>
      <c r="B6" s="103"/>
      <c r="C6" s="103"/>
      <c r="D6" s="103"/>
      <c r="E6" s="103"/>
      <c r="F6" s="103"/>
      <c r="G6" s="103"/>
      <c r="H6" s="104"/>
      <c r="I6" s="104"/>
      <c r="J6" s="104"/>
      <c r="K6" s="104"/>
      <c r="L6" s="104"/>
      <c r="M6" s="104"/>
      <c r="N6" s="104"/>
      <c r="O6" s="104"/>
      <c r="P6" s="104"/>
      <c r="Q6" s="104"/>
      <c r="R6" s="104"/>
      <c r="S6" s="104"/>
      <c r="T6" s="104"/>
      <c r="U6" s="104"/>
      <c r="V6" s="104"/>
      <c r="W6" s="104"/>
      <c r="X6" s="104"/>
      <c r="Y6" s="104"/>
      <c r="Z6" s="104"/>
      <c r="AA6" s="63"/>
    </row>
    <row r="7" spans="1:40" s="52" customFormat="1" ht="94.5" customHeight="1">
      <c r="A7" s="105" t="s">
        <v>207</v>
      </c>
      <c r="B7" s="106" t="s">
        <v>208</v>
      </c>
      <c r="C7" s="106"/>
      <c r="D7" s="107"/>
      <c r="E7" s="107"/>
      <c r="F7" s="107"/>
      <c r="G7" s="108" t="s">
        <v>99</v>
      </c>
      <c r="H7" s="109"/>
      <c r="I7" s="110"/>
      <c r="J7" s="111" t="s">
        <v>98</v>
      </c>
      <c r="K7" s="111"/>
      <c r="L7" s="111"/>
      <c r="M7" s="111"/>
      <c r="N7" s="111"/>
      <c r="O7" s="111"/>
      <c r="P7" s="111"/>
      <c r="Q7" s="111"/>
      <c r="R7" s="111"/>
      <c r="S7" s="111"/>
      <c r="T7" s="111"/>
      <c r="U7" s="112" t="s">
        <v>209</v>
      </c>
      <c r="V7" s="113"/>
      <c r="W7" s="113"/>
      <c r="X7" s="113"/>
      <c r="Y7" s="113"/>
      <c r="Z7" s="106"/>
      <c r="AA7" s="63"/>
      <c r="AB7" s="96" t="s">
        <v>429</v>
      </c>
      <c r="AC7" s="96"/>
      <c r="AD7" s="96"/>
      <c r="AE7" s="96"/>
      <c r="AF7" s="96" t="s">
        <v>351</v>
      </c>
      <c r="AG7" s="96"/>
      <c r="AH7" s="96"/>
      <c r="AI7" s="96"/>
      <c r="AJ7" s="96"/>
      <c r="AK7" s="96" t="s">
        <v>362</v>
      </c>
      <c r="AL7" s="96"/>
      <c r="AM7" s="96"/>
      <c r="AN7" s="96"/>
    </row>
    <row r="8" spans="1:40" s="52" customFormat="1" ht="40.5" customHeight="1">
      <c r="A8" s="105"/>
      <c r="B8" s="114" t="s">
        <v>210</v>
      </c>
      <c r="C8" s="111" t="s">
        <v>211</v>
      </c>
      <c r="D8" s="111" t="s">
        <v>212</v>
      </c>
      <c r="E8" s="111" t="s">
        <v>213</v>
      </c>
      <c r="F8" s="111" t="s">
        <v>214</v>
      </c>
      <c r="G8" s="117" t="s">
        <v>71</v>
      </c>
      <c r="H8" s="117" t="s">
        <v>215</v>
      </c>
      <c r="I8" s="117" t="s">
        <v>216</v>
      </c>
      <c r="J8" s="111" t="s">
        <v>203</v>
      </c>
      <c r="K8" s="111"/>
      <c r="L8" s="111"/>
      <c r="M8" s="111"/>
      <c r="N8" s="111"/>
      <c r="O8" s="111"/>
      <c r="P8" s="111"/>
      <c r="Q8" s="111"/>
      <c r="R8" s="109" t="s">
        <v>217</v>
      </c>
      <c r="S8" s="109"/>
      <c r="T8" s="110"/>
      <c r="U8" s="114" t="s">
        <v>218</v>
      </c>
      <c r="V8" s="114" t="s">
        <v>219</v>
      </c>
      <c r="W8" s="114" t="s">
        <v>220</v>
      </c>
      <c r="X8" s="114" t="s">
        <v>221</v>
      </c>
      <c r="Y8" s="114" t="s">
        <v>233</v>
      </c>
      <c r="Z8" s="114" t="s">
        <v>234</v>
      </c>
      <c r="AA8" s="63"/>
      <c r="AB8" s="97" t="s">
        <v>304</v>
      </c>
      <c r="AC8" s="97" t="s">
        <v>305</v>
      </c>
      <c r="AD8" s="97" t="s">
        <v>306</v>
      </c>
      <c r="AE8" s="97" t="s">
        <v>307</v>
      </c>
      <c r="AF8" s="97" t="s">
        <v>304</v>
      </c>
      <c r="AG8" s="97" t="s">
        <v>305</v>
      </c>
      <c r="AH8" s="97" t="s">
        <v>306</v>
      </c>
      <c r="AI8" s="68"/>
      <c r="AJ8" s="97" t="s">
        <v>307</v>
      </c>
      <c r="AK8" s="97" t="s">
        <v>304</v>
      </c>
      <c r="AL8" s="97" t="s">
        <v>305</v>
      </c>
      <c r="AM8" s="97" t="s">
        <v>306</v>
      </c>
      <c r="AN8" s="97" t="s">
        <v>307</v>
      </c>
    </row>
    <row r="9" spans="1:40" s="32" customFormat="1" ht="40.5" customHeight="1">
      <c r="A9" s="105"/>
      <c r="B9" s="115"/>
      <c r="C9" s="111"/>
      <c r="D9" s="111"/>
      <c r="E9" s="111"/>
      <c r="F9" s="111"/>
      <c r="G9" s="117"/>
      <c r="H9" s="117"/>
      <c r="I9" s="117"/>
      <c r="J9" s="111" t="s">
        <v>222</v>
      </c>
      <c r="K9" s="111" t="s">
        <v>204</v>
      </c>
      <c r="L9" s="111"/>
      <c r="M9" s="114" t="s">
        <v>223</v>
      </c>
      <c r="N9" s="114" t="s">
        <v>224</v>
      </c>
      <c r="O9" s="114" t="s">
        <v>225</v>
      </c>
      <c r="P9" s="114" t="s">
        <v>226</v>
      </c>
      <c r="Q9" s="114" t="s">
        <v>227</v>
      </c>
      <c r="R9" s="138" t="s">
        <v>71</v>
      </c>
      <c r="S9" s="117" t="s">
        <v>215</v>
      </c>
      <c r="T9" s="117" t="s">
        <v>216</v>
      </c>
      <c r="U9" s="115"/>
      <c r="V9" s="115"/>
      <c r="W9" s="115"/>
      <c r="X9" s="115"/>
      <c r="Y9" s="115"/>
      <c r="Z9" s="115"/>
      <c r="AA9" s="63"/>
      <c r="AB9" s="98"/>
      <c r="AC9" s="98"/>
      <c r="AD9" s="98"/>
      <c r="AE9" s="98"/>
      <c r="AF9" s="98"/>
      <c r="AG9" s="98"/>
      <c r="AH9" s="98"/>
      <c r="AI9" s="69"/>
      <c r="AJ9" s="98"/>
      <c r="AK9" s="98"/>
      <c r="AL9" s="98"/>
      <c r="AM9" s="98"/>
      <c r="AN9" s="98"/>
    </row>
    <row r="10" spans="1:40" s="32" customFormat="1" ht="50.25" customHeight="1">
      <c r="A10" s="105"/>
      <c r="B10" s="116"/>
      <c r="C10" s="111"/>
      <c r="D10" s="111"/>
      <c r="E10" s="111"/>
      <c r="F10" s="111"/>
      <c r="G10" s="117"/>
      <c r="H10" s="117"/>
      <c r="I10" s="117"/>
      <c r="J10" s="111"/>
      <c r="K10" s="54" t="s">
        <v>228</v>
      </c>
      <c r="L10" s="54" t="s">
        <v>229</v>
      </c>
      <c r="M10" s="116"/>
      <c r="N10" s="116"/>
      <c r="O10" s="116"/>
      <c r="P10" s="116"/>
      <c r="Q10" s="116"/>
      <c r="R10" s="139"/>
      <c r="S10" s="117"/>
      <c r="T10" s="117"/>
      <c r="U10" s="116"/>
      <c r="V10" s="116"/>
      <c r="W10" s="116"/>
      <c r="X10" s="116"/>
      <c r="Y10" s="116"/>
      <c r="Z10" s="116"/>
      <c r="AA10" s="63"/>
      <c r="AB10" s="99"/>
      <c r="AC10" s="99"/>
      <c r="AD10" s="99"/>
      <c r="AE10" s="99"/>
      <c r="AF10" s="99"/>
      <c r="AG10" s="99"/>
      <c r="AH10" s="99"/>
      <c r="AI10" s="70"/>
      <c r="AJ10" s="99"/>
      <c r="AK10" s="99"/>
      <c r="AL10" s="99"/>
      <c r="AM10" s="99"/>
      <c r="AN10" s="99"/>
    </row>
    <row r="11" spans="1:40" s="53" customFormat="1" ht="12.75" customHeight="1">
      <c r="A11" s="105"/>
      <c r="B11" s="55">
        <v>1</v>
      </c>
      <c r="C11" s="55">
        <v>2</v>
      </c>
      <c r="D11" s="55">
        <v>3</v>
      </c>
      <c r="E11" s="55">
        <v>5</v>
      </c>
      <c r="F11" s="55">
        <v>6</v>
      </c>
      <c r="G11" s="55">
        <v>7</v>
      </c>
      <c r="H11" s="55">
        <v>8</v>
      </c>
      <c r="I11" s="55">
        <v>9</v>
      </c>
      <c r="J11" s="55">
        <v>10</v>
      </c>
      <c r="K11" s="136">
        <v>11</v>
      </c>
      <c r="L11" s="137"/>
      <c r="M11" s="55">
        <v>12</v>
      </c>
      <c r="N11" s="55">
        <v>13</v>
      </c>
      <c r="O11" s="55">
        <v>14</v>
      </c>
      <c r="P11" s="55">
        <v>15</v>
      </c>
      <c r="Q11" s="55">
        <v>16</v>
      </c>
      <c r="R11" s="55">
        <v>17</v>
      </c>
      <c r="S11" s="55">
        <v>18</v>
      </c>
      <c r="T11" s="55">
        <v>19</v>
      </c>
      <c r="U11" s="55">
        <v>20</v>
      </c>
      <c r="V11" s="55">
        <v>21</v>
      </c>
      <c r="W11" s="55">
        <v>22</v>
      </c>
      <c r="X11" s="55">
        <v>23</v>
      </c>
      <c r="Y11" s="55">
        <v>24</v>
      </c>
      <c r="Z11" s="55">
        <v>25</v>
      </c>
      <c r="AA11" s="63"/>
      <c r="AB11" s="71">
        <v>26</v>
      </c>
      <c r="AC11" s="71">
        <v>27</v>
      </c>
      <c r="AD11" s="71">
        <v>28</v>
      </c>
      <c r="AE11" s="71">
        <v>29</v>
      </c>
      <c r="AF11" s="71">
        <v>30</v>
      </c>
      <c r="AG11" s="71">
        <v>31</v>
      </c>
      <c r="AH11" s="71">
        <v>32</v>
      </c>
      <c r="AI11" s="71"/>
      <c r="AJ11" s="71">
        <v>33</v>
      </c>
      <c r="AK11" s="71">
        <v>34</v>
      </c>
      <c r="AL11" s="71">
        <v>35</v>
      </c>
      <c r="AM11" s="71">
        <v>36</v>
      </c>
      <c r="AN11" s="71">
        <v>37</v>
      </c>
    </row>
    <row r="12" spans="1:40" s="32" customFormat="1" ht="172.9" hidden="1" customHeight="1">
      <c r="A12" s="59">
        <v>1</v>
      </c>
      <c r="B12" s="60" t="s">
        <v>259</v>
      </c>
      <c r="C12" s="61" t="s">
        <v>323</v>
      </c>
      <c r="D12" s="44" t="s">
        <v>325</v>
      </c>
      <c r="E12" s="45" t="s">
        <v>322</v>
      </c>
      <c r="F12" s="45" t="s">
        <v>249</v>
      </c>
      <c r="G12" s="45">
        <v>1</v>
      </c>
      <c r="H12" s="45">
        <v>20</v>
      </c>
      <c r="I12" s="46" t="s">
        <v>254</v>
      </c>
      <c r="J12" s="44" t="s">
        <v>335</v>
      </c>
      <c r="K12" s="47"/>
      <c r="L12" s="45"/>
      <c r="M12" s="45" t="s">
        <v>255</v>
      </c>
      <c r="N12" s="45" t="s">
        <v>256</v>
      </c>
      <c r="O12" s="45" t="s">
        <v>255</v>
      </c>
      <c r="P12" s="45" t="s">
        <v>255</v>
      </c>
      <c r="Q12" s="45" t="s">
        <v>255</v>
      </c>
      <c r="R12" s="45">
        <v>1</v>
      </c>
      <c r="S12" s="45">
        <v>5</v>
      </c>
      <c r="T12" s="48" t="s">
        <v>252</v>
      </c>
      <c r="U12" s="45" t="s">
        <v>257</v>
      </c>
      <c r="V12" s="45" t="s">
        <v>324</v>
      </c>
      <c r="W12" s="45" t="s">
        <v>326</v>
      </c>
      <c r="X12" s="45" t="s">
        <v>340</v>
      </c>
      <c r="Y12" s="45" t="s">
        <v>329</v>
      </c>
      <c r="Z12" s="45" t="s">
        <v>308</v>
      </c>
      <c r="AA12" s="63"/>
      <c r="AB12" s="72" t="s">
        <v>350</v>
      </c>
      <c r="AC12" s="73" t="s">
        <v>378</v>
      </c>
      <c r="AD12" s="73" t="s">
        <v>379</v>
      </c>
      <c r="AE12" s="72" t="s">
        <v>387</v>
      </c>
      <c r="AF12" s="74" t="s">
        <v>380</v>
      </c>
      <c r="AG12" s="73" t="s">
        <v>381</v>
      </c>
      <c r="AH12" s="73" t="s">
        <v>357</v>
      </c>
      <c r="AI12" s="73"/>
      <c r="AJ12" s="72" t="s">
        <v>387</v>
      </c>
      <c r="AK12" s="74" t="s">
        <v>403</v>
      </c>
      <c r="AL12" s="73" t="s">
        <v>404</v>
      </c>
      <c r="AM12" s="73" t="s">
        <v>405</v>
      </c>
      <c r="AN12" s="72" t="s">
        <v>411</v>
      </c>
    </row>
    <row r="13" spans="1:40" s="32" customFormat="1" ht="168.75" hidden="1">
      <c r="A13" s="59">
        <v>2</v>
      </c>
      <c r="B13" s="60" t="s">
        <v>259</v>
      </c>
      <c r="C13" s="43" t="s">
        <v>328</v>
      </c>
      <c r="D13" s="44" t="s">
        <v>327</v>
      </c>
      <c r="E13" s="45" t="s">
        <v>236</v>
      </c>
      <c r="F13" s="45" t="s">
        <v>249</v>
      </c>
      <c r="G13" s="45">
        <v>3</v>
      </c>
      <c r="H13" s="45">
        <v>20</v>
      </c>
      <c r="I13" s="49" t="s">
        <v>239</v>
      </c>
      <c r="J13" s="44" t="s">
        <v>336</v>
      </c>
      <c r="K13" s="47"/>
      <c r="L13" s="45" t="s">
        <v>256</v>
      </c>
      <c r="M13" s="45" t="s">
        <v>256</v>
      </c>
      <c r="N13" s="45" t="s">
        <v>256</v>
      </c>
      <c r="O13" s="45" t="s">
        <v>256</v>
      </c>
      <c r="P13" s="45" t="s">
        <v>256</v>
      </c>
      <c r="Q13" s="45" t="s">
        <v>256</v>
      </c>
      <c r="R13" s="45">
        <v>3</v>
      </c>
      <c r="S13" s="45">
        <v>20</v>
      </c>
      <c r="T13" s="49" t="s">
        <v>239</v>
      </c>
      <c r="U13" s="45" t="s">
        <v>257</v>
      </c>
      <c r="V13" s="43" t="s">
        <v>355</v>
      </c>
      <c r="W13" s="45" t="s">
        <v>326</v>
      </c>
      <c r="X13" s="45" t="s">
        <v>340</v>
      </c>
      <c r="Y13" s="45" t="s">
        <v>337</v>
      </c>
      <c r="Z13" s="45" t="s">
        <v>308</v>
      </c>
      <c r="AA13" s="63"/>
      <c r="AB13" s="75" t="s">
        <v>382</v>
      </c>
      <c r="AC13" s="73" t="s">
        <v>383</v>
      </c>
      <c r="AD13" s="73" t="s">
        <v>384</v>
      </c>
      <c r="AE13" s="72" t="s">
        <v>388</v>
      </c>
      <c r="AF13" s="74" t="s">
        <v>385</v>
      </c>
      <c r="AG13" s="73" t="s">
        <v>386</v>
      </c>
      <c r="AH13" s="73" t="s">
        <v>384</v>
      </c>
      <c r="AI13" s="73"/>
      <c r="AJ13" s="72" t="s">
        <v>388</v>
      </c>
      <c r="AK13" s="74" t="s">
        <v>406</v>
      </c>
      <c r="AL13" s="73" t="s">
        <v>407</v>
      </c>
      <c r="AM13" s="73" t="s">
        <v>408</v>
      </c>
      <c r="AN13" s="72" t="s">
        <v>412</v>
      </c>
    </row>
    <row r="14" spans="1:40" s="32" customFormat="1" ht="165" hidden="1" customHeight="1">
      <c r="A14" s="59">
        <v>3</v>
      </c>
      <c r="B14" s="60" t="s">
        <v>259</v>
      </c>
      <c r="C14" s="43" t="s">
        <v>330</v>
      </c>
      <c r="D14" s="44" t="s">
        <v>331</v>
      </c>
      <c r="E14" s="45" t="s">
        <v>236</v>
      </c>
      <c r="F14" s="45" t="s">
        <v>249</v>
      </c>
      <c r="G14" s="45">
        <v>3</v>
      </c>
      <c r="H14" s="45">
        <v>10</v>
      </c>
      <c r="I14" s="50" t="s">
        <v>262</v>
      </c>
      <c r="J14" s="44" t="s">
        <v>332</v>
      </c>
      <c r="K14" s="47"/>
      <c r="L14" s="45"/>
      <c r="M14" s="45" t="s">
        <v>255</v>
      </c>
      <c r="N14" s="45" t="s">
        <v>256</v>
      </c>
      <c r="O14" s="45" t="s">
        <v>255</v>
      </c>
      <c r="P14" s="45" t="s">
        <v>255</v>
      </c>
      <c r="Q14" s="45" t="s">
        <v>255</v>
      </c>
      <c r="R14" s="45">
        <v>1</v>
      </c>
      <c r="S14" s="45">
        <v>5</v>
      </c>
      <c r="T14" s="48" t="s">
        <v>252</v>
      </c>
      <c r="U14" s="45" t="s">
        <v>257</v>
      </c>
      <c r="V14" s="44" t="s">
        <v>333</v>
      </c>
      <c r="W14" s="45" t="s">
        <v>342</v>
      </c>
      <c r="X14" s="45" t="s">
        <v>341</v>
      </c>
      <c r="Y14" s="45" t="s">
        <v>334</v>
      </c>
      <c r="Z14" s="45" t="s">
        <v>308</v>
      </c>
      <c r="AA14" s="63"/>
      <c r="AB14" s="72" t="s">
        <v>338</v>
      </c>
      <c r="AC14" s="73" t="s">
        <v>358</v>
      </c>
      <c r="AD14" s="73" t="s">
        <v>339</v>
      </c>
      <c r="AE14" s="72" t="s">
        <v>389</v>
      </c>
      <c r="AF14" s="76" t="s">
        <v>361</v>
      </c>
      <c r="AG14" s="73" t="s">
        <v>359</v>
      </c>
      <c r="AH14" s="73" t="s">
        <v>360</v>
      </c>
      <c r="AI14" s="73"/>
      <c r="AJ14" s="72" t="s">
        <v>389</v>
      </c>
      <c r="AK14" s="76" t="s">
        <v>409</v>
      </c>
      <c r="AL14" s="73" t="s">
        <v>359</v>
      </c>
      <c r="AM14" s="73" t="s">
        <v>410</v>
      </c>
      <c r="AN14" s="72" t="s">
        <v>389</v>
      </c>
    </row>
    <row r="15" spans="1:40" s="32" customFormat="1" ht="109.15" hidden="1" customHeight="1">
      <c r="A15" s="59">
        <v>4</v>
      </c>
      <c r="B15" s="60" t="s">
        <v>260</v>
      </c>
      <c r="C15" s="80" t="s">
        <v>402</v>
      </c>
      <c r="D15" s="45" t="s">
        <v>277</v>
      </c>
      <c r="E15" s="45" t="s">
        <v>236</v>
      </c>
      <c r="F15" s="45" t="s">
        <v>249</v>
      </c>
      <c r="G15" s="45">
        <v>1</v>
      </c>
      <c r="H15" s="45">
        <v>20</v>
      </c>
      <c r="I15" s="46" t="s">
        <v>270</v>
      </c>
      <c r="J15" s="44" t="s">
        <v>278</v>
      </c>
      <c r="K15" s="47"/>
      <c r="L15" s="45"/>
      <c r="M15" s="45" t="s">
        <v>279</v>
      </c>
      <c r="N15" s="45" t="s">
        <v>256</v>
      </c>
      <c r="O15" s="45" t="s">
        <v>279</v>
      </c>
      <c r="P15" s="45" t="s">
        <v>279</v>
      </c>
      <c r="Q15" s="45" t="s">
        <v>279</v>
      </c>
      <c r="R15" s="45">
        <v>1</v>
      </c>
      <c r="S15" s="45">
        <v>5</v>
      </c>
      <c r="T15" s="48" t="s">
        <v>252</v>
      </c>
      <c r="U15" s="45" t="s">
        <v>280</v>
      </c>
      <c r="V15" s="44" t="s">
        <v>281</v>
      </c>
      <c r="W15" s="45" t="s">
        <v>282</v>
      </c>
      <c r="X15" s="45" t="s">
        <v>341</v>
      </c>
      <c r="Y15" s="45" t="s">
        <v>343</v>
      </c>
      <c r="Z15" s="45" t="s">
        <v>283</v>
      </c>
      <c r="AA15" s="63"/>
      <c r="AB15" s="72" t="s">
        <v>366</v>
      </c>
      <c r="AC15" s="73" t="s">
        <v>367</v>
      </c>
      <c r="AD15" s="73" t="s">
        <v>284</v>
      </c>
      <c r="AE15" s="72" t="s">
        <v>390</v>
      </c>
      <c r="AF15" s="72" t="s">
        <v>366</v>
      </c>
      <c r="AG15" s="73" t="s">
        <v>374</v>
      </c>
      <c r="AH15" s="73" t="s">
        <v>284</v>
      </c>
      <c r="AI15" s="73"/>
      <c r="AJ15" s="72" t="s">
        <v>390</v>
      </c>
      <c r="AK15" s="72" t="s">
        <v>394</v>
      </c>
      <c r="AL15" s="73" t="s">
        <v>395</v>
      </c>
      <c r="AM15" s="73" t="s">
        <v>284</v>
      </c>
      <c r="AN15" s="72" t="s">
        <v>412</v>
      </c>
    </row>
    <row r="16" spans="1:40" s="32" customFormat="1" ht="130.9" hidden="1" customHeight="1">
      <c r="A16" s="59">
        <v>5</v>
      </c>
      <c r="B16" s="60" t="s">
        <v>260</v>
      </c>
      <c r="C16" s="51" t="s">
        <v>285</v>
      </c>
      <c r="D16" s="45" t="s">
        <v>286</v>
      </c>
      <c r="E16" s="51" t="s">
        <v>287</v>
      </c>
      <c r="F16" s="51" t="s">
        <v>288</v>
      </c>
      <c r="G16" s="45">
        <v>3</v>
      </c>
      <c r="H16" s="45">
        <v>20</v>
      </c>
      <c r="I16" s="49" t="s">
        <v>239</v>
      </c>
      <c r="J16" s="44" t="s">
        <v>321</v>
      </c>
      <c r="K16" s="47"/>
      <c r="L16" s="45"/>
      <c r="M16" s="45" t="s">
        <v>279</v>
      </c>
      <c r="N16" s="45" t="s">
        <v>256</v>
      </c>
      <c r="O16" s="45" t="s">
        <v>279</v>
      </c>
      <c r="P16" s="45" t="s">
        <v>279</v>
      </c>
      <c r="Q16" s="45" t="s">
        <v>279</v>
      </c>
      <c r="R16" s="45">
        <v>1</v>
      </c>
      <c r="S16" s="45">
        <v>20</v>
      </c>
      <c r="T16" s="46" t="s">
        <v>270</v>
      </c>
      <c r="U16" s="45" t="s">
        <v>280</v>
      </c>
      <c r="V16" s="44" t="s">
        <v>289</v>
      </c>
      <c r="W16" s="45" t="s">
        <v>290</v>
      </c>
      <c r="X16" s="45" t="s">
        <v>344</v>
      </c>
      <c r="Y16" s="45" t="s">
        <v>345</v>
      </c>
      <c r="Z16" s="45" t="s">
        <v>283</v>
      </c>
      <c r="AA16" s="63"/>
      <c r="AB16" s="72" t="s">
        <v>368</v>
      </c>
      <c r="AC16" s="73" t="s">
        <v>369</v>
      </c>
      <c r="AD16" s="77"/>
      <c r="AE16" s="72" t="s">
        <v>391</v>
      </c>
      <c r="AF16" s="72" t="s">
        <v>368</v>
      </c>
      <c r="AG16" s="73" t="s">
        <v>371</v>
      </c>
      <c r="AH16" s="73" t="s">
        <v>400</v>
      </c>
      <c r="AI16" s="72"/>
      <c r="AJ16" s="73" t="s">
        <v>391</v>
      </c>
      <c r="AK16" s="72" t="s">
        <v>368</v>
      </c>
      <c r="AL16" s="73" t="s">
        <v>399</v>
      </c>
      <c r="AM16" s="73" t="s">
        <v>370</v>
      </c>
      <c r="AN16" s="73" t="s">
        <v>391</v>
      </c>
    </row>
    <row r="17" spans="1:40" s="32" customFormat="1" ht="157.15" hidden="1" customHeight="1">
      <c r="A17" s="59">
        <v>6</v>
      </c>
      <c r="B17" s="60" t="s">
        <v>291</v>
      </c>
      <c r="C17" s="45" t="s">
        <v>246</v>
      </c>
      <c r="D17" s="45" t="s">
        <v>276</v>
      </c>
      <c r="E17" s="45" t="s">
        <v>247</v>
      </c>
      <c r="F17" s="45" t="s">
        <v>248</v>
      </c>
      <c r="G17" s="45">
        <v>4</v>
      </c>
      <c r="H17" s="45">
        <v>20</v>
      </c>
      <c r="I17" s="49" t="s">
        <v>239</v>
      </c>
      <c r="J17" s="45" t="s">
        <v>292</v>
      </c>
      <c r="K17" s="47"/>
      <c r="L17" s="47"/>
      <c r="M17" s="45" t="s">
        <v>279</v>
      </c>
      <c r="N17" s="45" t="s">
        <v>256</v>
      </c>
      <c r="O17" s="45" t="s">
        <v>279</v>
      </c>
      <c r="P17" s="45" t="s">
        <v>279</v>
      </c>
      <c r="Q17" s="45" t="s">
        <v>279</v>
      </c>
      <c r="R17" s="45">
        <v>2</v>
      </c>
      <c r="S17" s="45">
        <v>5</v>
      </c>
      <c r="T17" s="48" t="s">
        <v>252</v>
      </c>
      <c r="U17" s="45" t="s">
        <v>293</v>
      </c>
      <c r="V17" s="45" t="s">
        <v>294</v>
      </c>
      <c r="W17" s="45" t="s">
        <v>295</v>
      </c>
      <c r="X17" s="45" t="s">
        <v>341</v>
      </c>
      <c r="Y17" s="45" t="s">
        <v>346</v>
      </c>
      <c r="Z17" s="45" t="s">
        <v>283</v>
      </c>
      <c r="AA17" s="63"/>
      <c r="AB17" s="72" t="s">
        <v>377</v>
      </c>
      <c r="AC17" s="73" t="s">
        <v>375</v>
      </c>
      <c r="AD17" s="73" t="s">
        <v>372</v>
      </c>
      <c r="AE17" s="73" t="s">
        <v>392</v>
      </c>
      <c r="AF17" s="72" t="s">
        <v>376</v>
      </c>
      <c r="AG17" s="73" t="s">
        <v>401</v>
      </c>
      <c r="AH17" s="73" t="s">
        <v>372</v>
      </c>
      <c r="AI17" s="72"/>
      <c r="AJ17" s="73" t="s">
        <v>392</v>
      </c>
      <c r="AK17" s="72" t="s">
        <v>396</v>
      </c>
      <c r="AL17" s="79" t="s">
        <v>398</v>
      </c>
      <c r="AM17" s="79" t="s">
        <v>372</v>
      </c>
      <c r="AN17" s="73" t="s">
        <v>413</v>
      </c>
    </row>
    <row r="18" spans="1:40" s="32" customFormat="1" ht="205.15" hidden="1" customHeight="1">
      <c r="A18" s="59">
        <v>7</v>
      </c>
      <c r="B18" s="66" t="s">
        <v>291</v>
      </c>
      <c r="C18" s="51" t="s">
        <v>296</v>
      </c>
      <c r="D18" s="45" t="s">
        <v>297</v>
      </c>
      <c r="E18" s="51" t="s">
        <v>298</v>
      </c>
      <c r="F18" s="51" t="s">
        <v>299</v>
      </c>
      <c r="G18" s="45">
        <v>3</v>
      </c>
      <c r="H18" s="45">
        <v>10</v>
      </c>
      <c r="I18" s="50" t="s">
        <v>59</v>
      </c>
      <c r="J18" s="45" t="s">
        <v>300</v>
      </c>
      <c r="K18" s="47"/>
      <c r="L18" s="45"/>
      <c r="M18" s="45" t="s">
        <v>279</v>
      </c>
      <c r="N18" s="45" t="s">
        <v>256</v>
      </c>
      <c r="O18" s="45" t="s">
        <v>279</v>
      </c>
      <c r="P18" s="45" t="s">
        <v>279</v>
      </c>
      <c r="Q18" s="45" t="s">
        <v>279</v>
      </c>
      <c r="R18" s="45">
        <v>1</v>
      </c>
      <c r="S18" s="45">
        <v>20</v>
      </c>
      <c r="T18" s="46" t="s">
        <v>270</v>
      </c>
      <c r="U18" s="45" t="s">
        <v>280</v>
      </c>
      <c r="V18" s="45" t="s">
        <v>301</v>
      </c>
      <c r="W18" s="45" t="s">
        <v>302</v>
      </c>
      <c r="X18" s="45" t="s">
        <v>347</v>
      </c>
      <c r="Y18" s="45" t="s">
        <v>348</v>
      </c>
      <c r="Z18" s="45" t="s">
        <v>283</v>
      </c>
      <c r="AA18" s="67"/>
      <c r="AB18" s="72" t="s">
        <v>356</v>
      </c>
      <c r="AC18" s="73" t="s">
        <v>373</v>
      </c>
      <c r="AD18" s="73" t="s">
        <v>303</v>
      </c>
      <c r="AE18" s="72" t="s">
        <v>393</v>
      </c>
      <c r="AF18" s="72" t="s">
        <v>349</v>
      </c>
      <c r="AG18" s="73" t="s">
        <v>365</v>
      </c>
      <c r="AH18" s="73" t="s">
        <v>303</v>
      </c>
      <c r="AI18" s="73"/>
      <c r="AJ18" s="72" t="s">
        <v>393</v>
      </c>
      <c r="AK18" s="72" t="s">
        <v>349</v>
      </c>
      <c r="AL18" s="73" t="s">
        <v>397</v>
      </c>
      <c r="AM18" s="73" t="s">
        <v>303</v>
      </c>
      <c r="AN18" s="72" t="s">
        <v>393</v>
      </c>
    </row>
    <row r="19" spans="1:40" s="32" customFormat="1" ht="266.25" customHeight="1" thickBot="1">
      <c r="A19" s="59">
        <v>1</v>
      </c>
      <c r="B19" s="66" t="s">
        <v>414</v>
      </c>
      <c r="C19" s="45" t="s">
        <v>422</v>
      </c>
      <c r="D19" s="45" t="s">
        <v>421</v>
      </c>
      <c r="E19" s="51" t="s">
        <v>420</v>
      </c>
      <c r="F19" s="51" t="s">
        <v>415</v>
      </c>
      <c r="G19" s="45">
        <v>1</v>
      </c>
      <c r="H19" s="45">
        <v>16</v>
      </c>
      <c r="I19" s="46" t="s">
        <v>270</v>
      </c>
      <c r="J19" s="45" t="s">
        <v>423</v>
      </c>
      <c r="K19" s="47"/>
      <c r="L19" s="45"/>
      <c r="M19" s="45" t="s">
        <v>418</v>
      </c>
      <c r="N19" s="45" t="s">
        <v>256</v>
      </c>
      <c r="O19" s="45" t="s">
        <v>279</v>
      </c>
      <c r="P19" s="45" t="s">
        <v>418</v>
      </c>
      <c r="Q19" s="45" t="s">
        <v>418</v>
      </c>
      <c r="R19" s="45">
        <v>1</v>
      </c>
      <c r="S19" s="45">
        <v>10</v>
      </c>
      <c r="T19" s="46" t="s">
        <v>270</v>
      </c>
      <c r="U19" s="45" t="s">
        <v>280</v>
      </c>
      <c r="V19" s="45" t="s">
        <v>424</v>
      </c>
      <c r="W19" s="45" t="s">
        <v>419</v>
      </c>
      <c r="X19" s="45" t="s">
        <v>347</v>
      </c>
      <c r="Y19" s="45" t="s">
        <v>425</v>
      </c>
      <c r="Z19" s="45" t="s">
        <v>283</v>
      </c>
      <c r="AA19" s="67"/>
      <c r="AB19" s="72" t="s">
        <v>427</v>
      </c>
      <c r="AC19" s="73" t="s">
        <v>428</v>
      </c>
      <c r="AD19" s="94" t="s">
        <v>426</v>
      </c>
      <c r="AE19" s="72" t="s">
        <v>436</v>
      </c>
      <c r="AF19" s="72"/>
      <c r="AG19" s="73"/>
      <c r="AH19" s="73"/>
      <c r="AI19" s="73"/>
      <c r="AJ19" s="72"/>
      <c r="AK19" s="72"/>
      <c r="AL19" s="73"/>
      <c r="AM19" s="73"/>
      <c r="AN19" s="72"/>
    </row>
    <row r="20" spans="1:40" ht="40.5" customHeight="1">
      <c r="A20"/>
      <c r="B20" s="140" t="s">
        <v>432</v>
      </c>
      <c r="C20" s="141"/>
      <c r="D20" s="141"/>
      <c r="E20" s="141"/>
      <c r="F20" s="141"/>
      <c r="G20" s="141"/>
      <c r="H20" s="142"/>
      <c r="I20" s="78"/>
      <c r="J20" s="140" t="s">
        <v>433</v>
      </c>
      <c r="K20" s="141"/>
      <c r="L20" s="141"/>
      <c r="M20" s="141"/>
      <c r="N20" s="141"/>
      <c r="O20" s="141"/>
      <c r="P20" s="142"/>
      <c r="S20" s="78"/>
      <c r="T20" s="140" t="s">
        <v>434</v>
      </c>
      <c r="U20" s="141"/>
      <c r="V20" s="141"/>
      <c r="W20" s="141"/>
      <c r="X20" s="141"/>
      <c r="Y20" s="141"/>
      <c r="Z20" s="142"/>
      <c r="AA20" s="78"/>
      <c r="AB20" s="78"/>
      <c r="AC20" s="78"/>
      <c r="AD20" s="57"/>
      <c r="AE20" s="57"/>
    </row>
    <row r="21" spans="1:40" ht="40.5" customHeight="1" thickBot="1">
      <c r="A21"/>
      <c r="B21" s="143" t="s">
        <v>230</v>
      </c>
      <c r="C21" s="144"/>
      <c r="D21" s="144"/>
      <c r="E21" s="144"/>
      <c r="F21" s="144"/>
      <c r="G21" s="144"/>
      <c r="H21" s="145"/>
      <c r="I21" s="78"/>
      <c r="J21" s="143" t="s">
        <v>230</v>
      </c>
      <c r="K21" s="144"/>
      <c r="L21" s="144"/>
      <c r="M21" s="144"/>
      <c r="N21" s="144"/>
      <c r="O21" s="144"/>
      <c r="P21" s="145"/>
      <c r="S21" s="78"/>
      <c r="T21" s="143" t="s">
        <v>230</v>
      </c>
      <c r="U21" s="144"/>
      <c r="V21" s="144"/>
      <c r="W21" s="144"/>
      <c r="X21" s="144"/>
      <c r="Y21" s="144"/>
      <c r="Z21" s="145"/>
      <c r="AA21" s="78"/>
      <c r="AB21" s="78"/>
      <c r="AC21" s="78"/>
      <c r="AD21" s="57"/>
      <c r="AE21" s="57"/>
    </row>
    <row r="22" spans="1:40" ht="40.5" customHeight="1">
      <c r="B22" s="58"/>
      <c r="C22" s="58"/>
      <c r="D22" s="57"/>
      <c r="E22" s="57"/>
      <c r="F22" s="57"/>
      <c r="G22" s="57"/>
      <c r="H22" s="57"/>
      <c r="I22" s="57"/>
      <c r="J22" s="57"/>
      <c r="K22" s="57"/>
      <c r="L22" s="58"/>
      <c r="M22" s="57"/>
      <c r="N22" s="57"/>
      <c r="O22" s="57"/>
      <c r="P22" s="57"/>
      <c r="Q22" s="57"/>
      <c r="R22" s="57"/>
      <c r="S22" s="57"/>
      <c r="T22" s="57"/>
      <c r="U22" s="57"/>
      <c r="V22" s="57"/>
      <c r="W22" s="57"/>
      <c r="X22" s="57"/>
      <c r="Y22" s="57"/>
      <c r="Z22" s="57"/>
      <c r="AA22" s="64"/>
      <c r="AB22" s="57"/>
      <c r="AC22" s="57"/>
      <c r="AD22" s="57"/>
      <c r="AE22" s="57"/>
    </row>
    <row r="23" spans="1:40" ht="40.5" customHeight="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64"/>
      <c r="AB23" s="57"/>
      <c r="AC23" s="57"/>
      <c r="AD23" s="57"/>
      <c r="AE23" s="57"/>
    </row>
    <row r="24" spans="1:40" ht="40.5" customHeight="1">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64"/>
    </row>
    <row r="25" spans="1:40" ht="40.5" customHeight="1">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64"/>
    </row>
    <row r="26" spans="1:40" ht="40.5" customHeight="1">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64"/>
    </row>
    <row r="27" spans="1:40" ht="40.5" customHeight="1">
      <c r="B27" s="57"/>
      <c r="C27" s="57"/>
      <c r="D27" s="57"/>
      <c r="E27" s="57"/>
      <c r="F27" s="57"/>
      <c r="G27" s="57" t="s">
        <v>231</v>
      </c>
      <c r="H27" s="57"/>
      <c r="I27" s="57"/>
      <c r="J27" s="57"/>
      <c r="K27" s="57"/>
      <c r="L27" s="57"/>
      <c r="M27" s="57"/>
      <c r="N27" s="57"/>
      <c r="O27" s="57"/>
      <c r="P27" s="57"/>
      <c r="Q27" s="57"/>
      <c r="R27" s="57"/>
      <c r="S27" s="57"/>
      <c r="T27" s="57"/>
      <c r="U27" s="57"/>
      <c r="V27" s="57"/>
      <c r="W27" s="57"/>
      <c r="X27" s="57"/>
      <c r="Y27" s="57"/>
      <c r="Z27" s="57"/>
      <c r="AA27" s="64"/>
    </row>
  </sheetData>
  <mergeCells count="65">
    <mergeCell ref="B20:H20"/>
    <mergeCell ref="J20:P20"/>
    <mergeCell ref="T20:Z20"/>
    <mergeCell ref="B21:H21"/>
    <mergeCell ref="J21:P21"/>
    <mergeCell ref="T21:Z21"/>
    <mergeCell ref="Y8:Y10"/>
    <mergeCell ref="X8:X10"/>
    <mergeCell ref="O9:O10"/>
    <mergeCell ref="Z8:Z10"/>
    <mergeCell ref="W8:W10"/>
    <mergeCell ref="P9:P10"/>
    <mergeCell ref="V8:V10"/>
    <mergeCell ref="Q9:Q10"/>
    <mergeCell ref="R9:R10"/>
    <mergeCell ref="C8:C10"/>
    <mergeCell ref="D8:D10"/>
    <mergeCell ref="E8:E10"/>
    <mergeCell ref="F8:F10"/>
    <mergeCell ref="G8:G10"/>
    <mergeCell ref="H8:H10"/>
    <mergeCell ref="I8:I10"/>
    <mergeCell ref="K11:L11"/>
    <mergeCell ref="J9:J10"/>
    <mergeCell ref="K9:L9"/>
    <mergeCell ref="A4:D4"/>
    <mergeCell ref="E4:Z4"/>
    <mergeCell ref="A1:I2"/>
    <mergeCell ref="A3:I3"/>
    <mergeCell ref="J1:Z2"/>
    <mergeCell ref="J3:Z3"/>
    <mergeCell ref="A5:D5"/>
    <mergeCell ref="E5:Z5"/>
    <mergeCell ref="A6:Z6"/>
    <mergeCell ref="A7:A11"/>
    <mergeCell ref="B7:F7"/>
    <mergeCell ref="G7:I7"/>
    <mergeCell ref="J7:T7"/>
    <mergeCell ref="U7:Z7"/>
    <mergeCell ref="B8:B10"/>
    <mergeCell ref="M9:M10"/>
    <mergeCell ref="N9:N10"/>
    <mergeCell ref="U8:U10"/>
    <mergeCell ref="S9:S10"/>
    <mergeCell ref="T9:T10"/>
    <mergeCell ref="J8:Q8"/>
    <mergeCell ref="R8:T8"/>
    <mergeCell ref="AB5:AE5"/>
    <mergeCell ref="AB7:AE7"/>
    <mergeCell ref="AB8:AB10"/>
    <mergeCell ref="AC8:AC10"/>
    <mergeCell ref="AD8:AD10"/>
    <mergeCell ref="AE8:AE10"/>
    <mergeCell ref="AF5:AJ5"/>
    <mergeCell ref="AF7:AJ7"/>
    <mergeCell ref="AF8:AF10"/>
    <mergeCell ref="AG8:AG10"/>
    <mergeCell ref="AH8:AH10"/>
    <mergeCell ref="AJ8:AJ10"/>
    <mergeCell ref="AK5:AN5"/>
    <mergeCell ref="AK7:AN7"/>
    <mergeCell ref="AK8:AK10"/>
    <mergeCell ref="AL8:AL10"/>
    <mergeCell ref="AM8:AM10"/>
    <mergeCell ref="AN8:AN10"/>
  </mergeCells>
  <pageMargins left="0.11811023622047245" right="0.11811023622047245" top="0.19685039370078741" bottom="0.15748031496062992" header="0.31496062992125984" footer="0.31496062992125984"/>
  <pageSetup paperSize="5" scale="27" orientation="landscape" r:id="rId1"/>
  <drawing r:id="rId2"/>
  <legacyDrawing r:id="rId3"/>
  <oleObjects>
    <oleObject progId="PBrush" shapeId="3073" r:id="rId4"/>
  </oleObjects>
</worksheet>
</file>

<file path=xl/worksheets/sheet2.xml><?xml version="1.0" encoding="utf-8"?>
<worksheet xmlns="http://schemas.openxmlformats.org/spreadsheetml/2006/main" xmlns:r="http://schemas.openxmlformats.org/officeDocument/2006/relationships">
  <dimension ref="A2:E21"/>
  <sheetViews>
    <sheetView workbookViewId="0"/>
  </sheetViews>
  <sheetFormatPr baseColWidth="10" defaultRowHeight="15"/>
  <cols>
    <col min="1" max="1" width="23" customWidth="1"/>
    <col min="2" max="3" width="26" customWidth="1"/>
    <col min="4" max="4" width="23.5703125" customWidth="1"/>
    <col min="5" max="5" width="19.140625" customWidth="1"/>
  </cols>
  <sheetData>
    <row r="2" spans="1:5">
      <c r="A2" s="146" t="s">
        <v>1</v>
      </c>
      <c r="B2" s="146"/>
      <c r="C2" s="146"/>
      <c r="D2" s="146"/>
      <c r="E2" s="146"/>
    </row>
    <row r="3" spans="1:5" ht="32.25" customHeight="1">
      <c r="A3" s="6" t="s">
        <v>2</v>
      </c>
      <c r="B3" s="7" t="s">
        <v>67</v>
      </c>
      <c r="C3" s="7" t="s">
        <v>3</v>
      </c>
      <c r="D3" s="6" t="s">
        <v>4</v>
      </c>
      <c r="E3" s="6" t="s">
        <v>5</v>
      </c>
    </row>
    <row r="4" spans="1:5">
      <c r="A4" s="3"/>
      <c r="B4" s="3"/>
      <c r="C4" s="3"/>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2" spans="1:5" ht="15.75" thickBot="1"/>
    <row r="13" spans="1:5">
      <c r="A13" s="147" t="s">
        <v>10</v>
      </c>
      <c r="B13" s="148"/>
      <c r="C13" s="148"/>
      <c r="D13" s="149"/>
    </row>
    <row r="14" spans="1:5" ht="15.75" thickBot="1">
      <c r="A14" s="150" t="s">
        <v>0</v>
      </c>
      <c r="B14" s="151"/>
      <c r="C14" s="151"/>
      <c r="D14" s="152"/>
    </row>
    <row r="15" spans="1:5">
      <c r="A15" s="8" t="s">
        <v>6</v>
      </c>
      <c r="B15" s="8" t="s">
        <v>7</v>
      </c>
      <c r="C15" s="8" t="s">
        <v>8</v>
      </c>
      <c r="D15" s="8" t="s">
        <v>9</v>
      </c>
    </row>
    <row r="16" spans="1:5" ht="70.5" customHeight="1">
      <c r="A16" s="9" t="s">
        <v>11</v>
      </c>
      <c r="B16" s="16" t="s">
        <v>108</v>
      </c>
      <c r="C16" s="16" t="s">
        <v>16</v>
      </c>
      <c r="D16" s="1">
        <v>1</v>
      </c>
    </row>
    <row r="17" spans="1:4" ht="45">
      <c r="A17" s="9" t="s">
        <v>12</v>
      </c>
      <c r="B17" s="10" t="s">
        <v>106</v>
      </c>
      <c r="C17" s="16" t="s">
        <v>107</v>
      </c>
      <c r="D17" s="1">
        <v>2</v>
      </c>
    </row>
    <row r="18" spans="1:4" ht="45">
      <c r="A18" s="9" t="s">
        <v>13</v>
      </c>
      <c r="B18" s="10" t="s">
        <v>104</v>
      </c>
      <c r="C18" s="16" t="s">
        <v>105</v>
      </c>
      <c r="D18" s="1">
        <v>3</v>
      </c>
    </row>
    <row r="19" spans="1:4" ht="60">
      <c r="A19" s="9" t="s">
        <v>14</v>
      </c>
      <c r="B19" s="10" t="s">
        <v>102</v>
      </c>
      <c r="C19" s="16" t="s">
        <v>103</v>
      </c>
      <c r="D19" s="1">
        <v>4</v>
      </c>
    </row>
    <row r="20" spans="1:4" ht="60">
      <c r="A20" s="9" t="s">
        <v>15</v>
      </c>
      <c r="B20" s="10" t="s">
        <v>100</v>
      </c>
      <c r="C20" s="16" t="s">
        <v>101</v>
      </c>
      <c r="D20" s="1">
        <v>5</v>
      </c>
    </row>
    <row r="21" spans="1:4">
      <c r="A21" s="5"/>
    </row>
  </sheetData>
  <mergeCells count="3">
    <mergeCell ref="A2:E2"/>
    <mergeCell ref="A13:D13"/>
    <mergeCell ref="A14:D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J241"/>
  <sheetViews>
    <sheetView workbookViewId="0"/>
  </sheetViews>
  <sheetFormatPr baseColWidth="10" defaultRowHeight="15"/>
  <cols>
    <col min="1" max="1" width="4.140625" customWidth="1"/>
    <col min="2" max="2" width="82.140625" customWidth="1"/>
    <col min="6" max="6" width="13.7109375" customWidth="1"/>
    <col min="7" max="7" width="35" customWidth="1"/>
  </cols>
  <sheetData>
    <row r="1" spans="1:10">
      <c r="A1" s="81"/>
      <c r="B1" s="82" t="s">
        <v>244</v>
      </c>
      <c r="C1" s="82"/>
      <c r="D1" s="83"/>
    </row>
    <row r="2" spans="1:10">
      <c r="A2" s="153" t="s">
        <v>17</v>
      </c>
      <c r="B2" s="154"/>
      <c r="C2" s="154"/>
      <c r="D2" s="155"/>
      <c r="F2" s="146" t="s">
        <v>46</v>
      </c>
      <c r="G2" s="146"/>
      <c r="H2" s="146"/>
    </row>
    <row r="3" spans="1:10" ht="30">
      <c r="A3" s="84" t="s">
        <v>18</v>
      </c>
      <c r="B3" s="11" t="s">
        <v>22</v>
      </c>
      <c r="C3" s="146" t="s">
        <v>19</v>
      </c>
      <c r="D3" s="156"/>
      <c r="F3" s="7" t="s">
        <v>45</v>
      </c>
      <c r="G3" s="7" t="s">
        <v>47</v>
      </c>
      <c r="H3" s="7" t="s">
        <v>48</v>
      </c>
    </row>
    <row r="4" spans="1:10">
      <c r="A4" s="85"/>
      <c r="B4" s="2"/>
      <c r="C4" s="1" t="s">
        <v>20</v>
      </c>
      <c r="D4" s="86" t="s">
        <v>21</v>
      </c>
      <c r="F4" s="12" t="s">
        <v>49</v>
      </c>
      <c r="G4" s="1" t="s">
        <v>52</v>
      </c>
      <c r="H4" s="1">
        <v>5</v>
      </c>
    </row>
    <row r="5" spans="1:10">
      <c r="A5" s="85">
        <v>1</v>
      </c>
      <c r="B5" s="2" t="s">
        <v>23</v>
      </c>
      <c r="C5" s="1" t="s">
        <v>69</v>
      </c>
      <c r="D5" s="86"/>
      <c r="F5" s="12"/>
      <c r="G5" s="1"/>
      <c r="H5" s="1"/>
    </row>
    <row r="6" spans="1:10">
      <c r="A6" s="85">
        <v>2</v>
      </c>
      <c r="B6" s="2" t="s">
        <v>24</v>
      </c>
      <c r="C6" s="1" t="s">
        <v>69</v>
      </c>
      <c r="D6" s="86"/>
      <c r="F6" s="12" t="s">
        <v>50</v>
      </c>
      <c r="G6" s="1" t="s">
        <v>53</v>
      </c>
      <c r="H6" s="1">
        <v>10</v>
      </c>
    </row>
    <row r="7" spans="1:10">
      <c r="A7" s="85">
        <v>3</v>
      </c>
      <c r="B7" s="2" t="s">
        <v>25</v>
      </c>
      <c r="C7" s="1" t="s">
        <v>69</v>
      </c>
      <c r="D7" s="86"/>
      <c r="F7" s="12" t="s">
        <v>51</v>
      </c>
      <c r="G7" s="1" t="s">
        <v>54</v>
      </c>
      <c r="H7" s="1">
        <v>20</v>
      </c>
    </row>
    <row r="8" spans="1:10">
      <c r="A8" s="85">
        <v>4</v>
      </c>
      <c r="B8" s="2" t="s">
        <v>26</v>
      </c>
      <c r="C8" s="1" t="s">
        <v>69</v>
      </c>
      <c r="D8" s="86"/>
    </row>
    <row r="9" spans="1:10">
      <c r="A9" s="85">
        <v>5</v>
      </c>
      <c r="B9" s="2" t="s">
        <v>27</v>
      </c>
      <c r="C9" s="1" t="s">
        <v>69</v>
      </c>
      <c r="D9" s="86"/>
      <c r="F9" s="159" t="s">
        <v>55</v>
      </c>
      <c r="G9" s="159"/>
    </row>
    <row r="10" spans="1:10">
      <c r="A10" s="85">
        <v>6</v>
      </c>
      <c r="B10" s="2" t="s">
        <v>28</v>
      </c>
      <c r="C10" s="1" t="s">
        <v>69</v>
      </c>
      <c r="D10" s="86"/>
      <c r="F10" s="7" t="s">
        <v>61</v>
      </c>
      <c r="G10" s="7" t="s">
        <v>47</v>
      </c>
    </row>
    <row r="11" spans="1:10">
      <c r="A11" s="85">
        <v>7</v>
      </c>
      <c r="B11" s="2" t="s">
        <v>29</v>
      </c>
      <c r="C11" s="1"/>
      <c r="D11" s="86" t="s">
        <v>69</v>
      </c>
      <c r="F11" s="1" t="s">
        <v>56</v>
      </c>
      <c r="G11" s="1" t="s">
        <v>57</v>
      </c>
    </row>
    <row r="12" spans="1:10" ht="30">
      <c r="A12" s="85">
        <v>8</v>
      </c>
      <c r="B12" s="3" t="s">
        <v>39</v>
      </c>
      <c r="C12" s="1"/>
      <c r="D12" s="86" t="s">
        <v>69</v>
      </c>
      <c r="F12" s="12" t="s">
        <v>62</v>
      </c>
      <c r="G12" s="1" t="s">
        <v>58</v>
      </c>
    </row>
    <row r="13" spans="1:10">
      <c r="A13" s="85">
        <v>9</v>
      </c>
      <c r="B13" s="2" t="s">
        <v>30</v>
      </c>
      <c r="C13" s="1"/>
      <c r="D13" s="86" t="s">
        <v>69</v>
      </c>
      <c r="F13" s="12" t="s">
        <v>63</v>
      </c>
      <c r="G13" s="1" t="s">
        <v>59</v>
      </c>
    </row>
    <row r="14" spans="1:10">
      <c r="A14" s="85">
        <v>10</v>
      </c>
      <c r="B14" s="2" t="s">
        <v>31</v>
      </c>
      <c r="C14" s="1" t="s">
        <v>69</v>
      </c>
      <c r="D14" s="86"/>
      <c r="F14" s="12" t="s">
        <v>64</v>
      </c>
      <c r="G14" s="1" t="s">
        <v>60</v>
      </c>
    </row>
    <row r="15" spans="1:10">
      <c r="A15" s="85">
        <v>11</v>
      </c>
      <c r="B15" s="2" t="s">
        <v>32</v>
      </c>
      <c r="C15" s="1" t="s">
        <v>69</v>
      </c>
      <c r="D15" s="86"/>
      <c r="F15" s="13"/>
    </row>
    <row r="16" spans="1:10" ht="30" customHeight="1">
      <c r="A16" s="85">
        <v>12</v>
      </c>
      <c r="B16" s="14" t="s">
        <v>33</v>
      </c>
      <c r="C16" s="1" t="s">
        <v>69</v>
      </c>
      <c r="D16" s="86"/>
      <c r="E16" s="4"/>
      <c r="F16" s="160" t="s">
        <v>65</v>
      </c>
      <c r="G16" s="160"/>
      <c r="H16" s="160"/>
      <c r="I16" s="4"/>
      <c r="J16" s="4"/>
    </row>
    <row r="17" spans="1:7">
      <c r="A17" s="85">
        <v>13</v>
      </c>
      <c r="B17" s="2" t="s">
        <v>34</v>
      </c>
      <c r="C17" s="1" t="s">
        <v>69</v>
      </c>
      <c r="D17" s="86"/>
    </row>
    <row r="18" spans="1:7">
      <c r="A18" s="85">
        <v>14</v>
      </c>
      <c r="B18" s="2" t="s">
        <v>68</v>
      </c>
      <c r="C18" s="1" t="s">
        <v>69</v>
      </c>
      <c r="D18" s="86"/>
    </row>
    <row r="19" spans="1:7" ht="30">
      <c r="A19" s="85">
        <v>15</v>
      </c>
      <c r="B19" s="2" t="s">
        <v>35</v>
      </c>
      <c r="C19" s="1" t="s">
        <v>69</v>
      </c>
      <c r="D19" s="86"/>
      <c r="F19" s="14" t="s">
        <v>84</v>
      </c>
      <c r="G19" s="15" t="s">
        <v>113</v>
      </c>
    </row>
    <row r="20" spans="1:7" ht="30">
      <c r="A20" s="85">
        <v>16</v>
      </c>
      <c r="B20" s="2" t="s">
        <v>36</v>
      </c>
      <c r="C20" s="1"/>
      <c r="D20" s="86" t="s">
        <v>69</v>
      </c>
      <c r="F20" s="14" t="s">
        <v>111</v>
      </c>
      <c r="G20" s="15" t="s">
        <v>114</v>
      </c>
    </row>
    <row r="21" spans="1:7" ht="30">
      <c r="A21" s="85">
        <v>17</v>
      </c>
      <c r="B21" s="2" t="s">
        <v>37</v>
      </c>
      <c r="C21" s="1" t="s">
        <v>69</v>
      </c>
      <c r="D21" s="86"/>
      <c r="F21" s="14" t="s">
        <v>112</v>
      </c>
      <c r="G21" s="15" t="s">
        <v>115</v>
      </c>
    </row>
    <row r="22" spans="1:7">
      <c r="A22" s="85">
        <v>18</v>
      </c>
      <c r="B22" s="2" t="s">
        <v>38</v>
      </c>
      <c r="C22" s="1" t="s">
        <v>69</v>
      </c>
      <c r="D22" s="86"/>
    </row>
    <row r="23" spans="1:7">
      <c r="A23" s="85">
        <v>19</v>
      </c>
      <c r="B23" s="2" t="s">
        <v>109</v>
      </c>
      <c r="C23" s="2"/>
      <c r="D23" s="86" t="s">
        <v>69</v>
      </c>
    </row>
    <row r="24" spans="1:7">
      <c r="A24" s="84"/>
      <c r="B24" s="9" t="s">
        <v>237</v>
      </c>
      <c r="C24" s="2"/>
      <c r="D24" s="87"/>
      <c r="F24" s="17" t="s">
        <v>116</v>
      </c>
      <c r="G24" s="18"/>
    </row>
    <row r="25" spans="1:7">
      <c r="A25" s="84"/>
      <c r="B25" s="9" t="s">
        <v>238</v>
      </c>
      <c r="C25" s="2"/>
      <c r="D25" s="87"/>
      <c r="F25" s="17" t="s">
        <v>117</v>
      </c>
      <c r="G25" s="17"/>
    </row>
    <row r="26" spans="1:7">
      <c r="A26" s="84"/>
      <c r="B26" s="9" t="s">
        <v>40</v>
      </c>
      <c r="C26" s="2"/>
      <c r="D26" s="87"/>
      <c r="F26" s="17" t="s">
        <v>118</v>
      </c>
      <c r="G26" s="17"/>
    </row>
    <row r="27" spans="1:7" ht="15.75" thickBot="1">
      <c r="A27" s="88"/>
      <c r="B27" s="89"/>
      <c r="C27" s="89"/>
      <c r="D27" s="90"/>
      <c r="F27" s="5"/>
      <c r="G27" s="5"/>
    </row>
    <row r="28" spans="1:7">
      <c r="F28" s="5"/>
      <c r="G28" s="5"/>
    </row>
    <row r="29" spans="1:7">
      <c r="B29" t="s">
        <v>41</v>
      </c>
    </row>
    <row r="30" spans="1:7">
      <c r="B30" t="s">
        <v>43</v>
      </c>
    </row>
    <row r="31" spans="1:7">
      <c r="B31" t="s">
        <v>44</v>
      </c>
    </row>
    <row r="32" spans="1:7">
      <c r="B32" t="s">
        <v>110</v>
      </c>
    </row>
    <row r="33" spans="1:4">
      <c r="B33" s="5" t="s">
        <v>42</v>
      </c>
    </row>
    <row r="36" spans="1:4">
      <c r="B36" t="s">
        <v>245</v>
      </c>
    </row>
    <row r="37" spans="1:4">
      <c r="A37" s="157" t="s">
        <v>17</v>
      </c>
      <c r="B37" s="154"/>
      <c r="C37" s="154"/>
      <c r="D37" s="158"/>
    </row>
    <row r="38" spans="1:4" ht="30">
      <c r="A38" s="2" t="s">
        <v>18</v>
      </c>
      <c r="B38" s="11" t="s">
        <v>22</v>
      </c>
      <c r="C38" s="146" t="s">
        <v>19</v>
      </c>
      <c r="D38" s="146"/>
    </row>
    <row r="39" spans="1:4">
      <c r="A39" s="1"/>
      <c r="B39" s="2"/>
      <c r="C39" s="1" t="s">
        <v>20</v>
      </c>
      <c r="D39" s="1" t="s">
        <v>21</v>
      </c>
    </row>
    <row r="40" spans="1:4">
      <c r="A40" s="1">
        <v>1</v>
      </c>
      <c r="B40" s="2" t="s">
        <v>23</v>
      </c>
      <c r="C40" s="10" t="s">
        <v>69</v>
      </c>
      <c r="D40" s="1"/>
    </row>
    <row r="41" spans="1:4">
      <c r="A41" s="1">
        <v>2</v>
      </c>
      <c r="B41" s="2" t="s">
        <v>24</v>
      </c>
      <c r="C41" s="10" t="s">
        <v>69</v>
      </c>
      <c r="D41" s="1"/>
    </row>
    <row r="42" spans="1:4">
      <c r="A42" s="1">
        <v>3</v>
      </c>
      <c r="B42" s="2" t="s">
        <v>25</v>
      </c>
      <c r="C42" s="10" t="s">
        <v>69</v>
      </c>
      <c r="D42" s="1"/>
    </row>
    <row r="43" spans="1:4">
      <c r="A43" s="1">
        <v>4</v>
      </c>
      <c r="B43" s="2" t="s">
        <v>26</v>
      </c>
      <c r="C43" s="10" t="s">
        <v>69</v>
      </c>
      <c r="D43" s="1"/>
    </row>
    <row r="44" spans="1:4">
      <c r="A44" s="1">
        <v>5</v>
      </c>
      <c r="B44" s="2" t="s">
        <v>27</v>
      </c>
      <c r="C44" s="10" t="s">
        <v>69</v>
      </c>
      <c r="D44" s="1"/>
    </row>
    <row r="45" spans="1:4">
      <c r="A45" s="1">
        <v>6</v>
      </c>
      <c r="B45" s="2" t="s">
        <v>28</v>
      </c>
      <c r="C45" s="10" t="s">
        <v>69</v>
      </c>
      <c r="D45" s="1"/>
    </row>
    <row r="46" spans="1:4">
      <c r="A46" s="1">
        <v>7</v>
      </c>
      <c r="B46" s="2" t="s">
        <v>29</v>
      </c>
      <c r="C46" s="1" t="s">
        <v>69</v>
      </c>
      <c r="D46" s="1"/>
    </row>
    <row r="47" spans="1:4" ht="30">
      <c r="A47" s="1">
        <v>8</v>
      </c>
      <c r="B47" s="3" t="s">
        <v>39</v>
      </c>
      <c r="C47" s="1"/>
      <c r="D47" s="1" t="s">
        <v>69</v>
      </c>
    </row>
    <row r="48" spans="1:4">
      <c r="A48" s="1">
        <v>9</v>
      </c>
      <c r="B48" s="2" t="s">
        <v>30</v>
      </c>
      <c r="C48" s="1"/>
      <c r="D48" s="1" t="s">
        <v>69</v>
      </c>
    </row>
    <row r="49" spans="1:4">
      <c r="A49" s="1">
        <v>10</v>
      </c>
      <c r="B49" s="2" t="s">
        <v>31</v>
      </c>
      <c r="C49" s="1" t="s">
        <v>69</v>
      </c>
      <c r="D49" s="1"/>
    </row>
    <row r="50" spans="1:4">
      <c r="A50" s="1">
        <v>11</v>
      </c>
      <c r="B50" s="2" t="s">
        <v>32</v>
      </c>
      <c r="C50" s="1" t="s">
        <v>69</v>
      </c>
      <c r="D50" s="1"/>
    </row>
    <row r="51" spans="1:4">
      <c r="A51" s="1">
        <v>12</v>
      </c>
      <c r="B51" s="14" t="s">
        <v>33</v>
      </c>
      <c r="C51" s="1" t="s">
        <v>69</v>
      </c>
      <c r="D51" s="1"/>
    </row>
    <row r="52" spans="1:4">
      <c r="A52" s="1">
        <v>13</v>
      </c>
      <c r="B52" s="2" t="s">
        <v>34</v>
      </c>
      <c r="C52" s="1" t="s">
        <v>69</v>
      </c>
      <c r="D52" s="1"/>
    </row>
    <row r="53" spans="1:4">
      <c r="A53" s="1">
        <v>14</v>
      </c>
      <c r="B53" s="2" t="s">
        <v>68</v>
      </c>
      <c r="C53" s="1" t="s">
        <v>69</v>
      </c>
      <c r="D53" s="1"/>
    </row>
    <row r="54" spans="1:4">
      <c r="A54" s="1">
        <v>15</v>
      </c>
      <c r="B54" s="2" t="s">
        <v>35</v>
      </c>
      <c r="C54" s="1" t="s">
        <v>69</v>
      </c>
      <c r="D54" s="1"/>
    </row>
    <row r="55" spans="1:4">
      <c r="A55" s="1">
        <v>16</v>
      </c>
      <c r="B55" s="2" t="s">
        <v>36</v>
      </c>
      <c r="C55" s="1" t="s">
        <v>69</v>
      </c>
      <c r="D55" s="1"/>
    </row>
    <row r="56" spans="1:4">
      <c r="A56" s="1">
        <v>17</v>
      </c>
      <c r="B56" s="2" t="s">
        <v>37</v>
      </c>
      <c r="C56" s="1" t="s">
        <v>69</v>
      </c>
      <c r="D56" s="1"/>
    </row>
    <row r="57" spans="1:4">
      <c r="A57" s="1">
        <v>18</v>
      </c>
      <c r="B57" s="2" t="s">
        <v>38</v>
      </c>
      <c r="C57" s="1" t="s">
        <v>69</v>
      </c>
      <c r="D57" s="1"/>
    </row>
    <row r="58" spans="1:4">
      <c r="A58" s="1">
        <v>19</v>
      </c>
      <c r="B58" s="2" t="s">
        <v>109</v>
      </c>
      <c r="C58" s="2"/>
      <c r="D58" s="1" t="s">
        <v>69</v>
      </c>
    </row>
    <row r="59" spans="1:4">
      <c r="A59" s="2"/>
      <c r="B59" s="9" t="s">
        <v>258</v>
      </c>
      <c r="C59" s="2"/>
      <c r="D59" s="2"/>
    </row>
    <row r="60" spans="1:4">
      <c r="A60" s="2"/>
      <c r="B60" s="9" t="s">
        <v>238</v>
      </c>
      <c r="C60" s="2"/>
      <c r="D60" s="2"/>
    </row>
    <row r="61" spans="1:4">
      <c r="A61" s="2"/>
      <c r="B61" s="9" t="s">
        <v>40</v>
      </c>
      <c r="C61" s="2"/>
      <c r="D61" s="2"/>
    </row>
    <row r="62" spans="1:4">
      <c r="A62" s="2"/>
      <c r="B62" s="2"/>
      <c r="C62" s="2"/>
      <c r="D62" s="2"/>
    </row>
    <row r="64" spans="1:4">
      <c r="B64" t="s">
        <v>41</v>
      </c>
    </row>
    <row r="65" spans="1:4">
      <c r="B65" t="s">
        <v>43</v>
      </c>
    </row>
    <row r="66" spans="1:4">
      <c r="B66" t="s">
        <v>44</v>
      </c>
    </row>
    <row r="67" spans="1:4">
      <c r="B67" t="s">
        <v>110</v>
      </c>
    </row>
    <row r="68" spans="1:4">
      <c r="B68" s="5" t="s">
        <v>42</v>
      </c>
    </row>
    <row r="70" spans="1:4">
      <c r="B70" t="s">
        <v>250</v>
      </c>
    </row>
    <row r="71" spans="1:4">
      <c r="A71" s="157" t="s">
        <v>17</v>
      </c>
      <c r="B71" s="154"/>
      <c r="C71" s="154"/>
      <c r="D71" s="158"/>
    </row>
    <row r="72" spans="1:4" ht="30">
      <c r="A72" s="2" t="s">
        <v>18</v>
      </c>
      <c r="B72" s="11" t="s">
        <v>22</v>
      </c>
      <c r="C72" s="146" t="s">
        <v>19</v>
      </c>
      <c r="D72" s="146"/>
    </row>
    <row r="73" spans="1:4">
      <c r="A73" s="1"/>
      <c r="B73" s="2"/>
      <c r="C73" s="1" t="s">
        <v>20</v>
      </c>
      <c r="D73" s="1" t="s">
        <v>21</v>
      </c>
    </row>
    <row r="74" spans="1:4">
      <c r="A74" s="1">
        <v>1</v>
      </c>
      <c r="B74" s="2" t="s">
        <v>23</v>
      </c>
      <c r="C74" s="1"/>
      <c r="D74" s="1" t="s">
        <v>69</v>
      </c>
    </row>
    <row r="75" spans="1:4">
      <c r="A75" s="1">
        <v>2</v>
      </c>
      <c r="B75" s="2" t="s">
        <v>24</v>
      </c>
      <c r="C75" s="1" t="s">
        <v>69</v>
      </c>
      <c r="D75" s="1"/>
    </row>
    <row r="76" spans="1:4">
      <c r="A76" s="1">
        <v>3</v>
      </c>
      <c r="B76" s="2" t="s">
        <v>25</v>
      </c>
      <c r="C76" s="1"/>
      <c r="D76" s="1" t="s">
        <v>69</v>
      </c>
    </row>
    <row r="77" spans="1:4">
      <c r="A77" s="1">
        <v>4</v>
      </c>
      <c r="B77" s="2" t="s">
        <v>26</v>
      </c>
      <c r="C77" s="1"/>
      <c r="D77" s="1" t="s">
        <v>69</v>
      </c>
    </row>
    <row r="78" spans="1:4">
      <c r="A78" s="1">
        <v>5</v>
      </c>
      <c r="B78" s="2" t="s">
        <v>27</v>
      </c>
      <c r="C78" s="1" t="s">
        <v>69</v>
      </c>
      <c r="D78" s="1"/>
    </row>
    <row r="79" spans="1:4">
      <c r="A79" s="1">
        <v>6</v>
      </c>
      <c r="B79" s="2" t="s">
        <v>28</v>
      </c>
      <c r="C79" s="1" t="s">
        <v>69</v>
      </c>
      <c r="D79" s="1"/>
    </row>
    <row r="80" spans="1:4">
      <c r="A80" s="1">
        <v>7</v>
      </c>
      <c r="B80" s="2" t="s">
        <v>29</v>
      </c>
      <c r="C80" s="1"/>
      <c r="D80" s="1" t="s">
        <v>69</v>
      </c>
    </row>
    <row r="81" spans="1:4" ht="30">
      <c r="A81" s="1">
        <v>8</v>
      </c>
      <c r="B81" s="3" t="s">
        <v>39</v>
      </c>
      <c r="C81" s="1"/>
      <c r="D81" s="1" t="s">
        <v>69</v>
      </c>
    </row>
    <row r="82" spans="1:4">
      <c r="A82" s="1">
        <v>9</v>
      </c>
      <c r="B82" s="2" t="s">
        <v>30</v>
      </c>
      <c r="C82" s="1"/>
      <c r="D82" s="1" t="s">
        <v>69</v>
      </c>
    </row>
    <row r="83" spans="1:4">
      <c r="A83" s="1">
        <v>10</v>
      </c>
      <c r="B83" s="2" t="s">
        <v>31</v>
      </c>
      <c r="C83" s="1" t="s">
        <v>69</v>
      </c>
      <c r="D83" s="1"/>
    </row>
    <row r="84" spans="1:4">
      <c r="A84" s="1">
        <v>11</v>
      </c>
      <c r="B84" s="2" t="s">
        <v>32</v>
      </c>
      <c r="C84" s="1" t="s">
        <v>69</v>
      </c>
      <c r="D84" s="1"/>
    </row>
    <row r="85" spans="1:4">
      <c r="A85" s="1">
        <v>12</v>
      </c>
      <c r="B85" s="14" t="s">
        <v>33</v>
      </c>
      <c r="C85" s="1" t="s">
        <v>69</v>
      </c>
      <c r="D85" s="1"/>
    </row>
    <row r="86" spans="1:4">
      <c r="A86" s="1">
        <v>13</v>
      </c>
      <c r="B86" s="2" t="s">
        <v>34</v>
      </c>
      <c r="C86" s="1" t="s">
        <v>69</v>
      </c>
      <c r="D86" s="1"/>
    </row>
    <row r="87" spans="1:4">
      <c r="A87" s="1">
        <v>14</v>
      </c>
      <c r="B87" s="2" t="s">
        <v>68</v>
      </c>
      <c r="C87" s="1" t="s">
        <v>69</v>
      </c>
      <c r="D87" s="1"/>
    </row>
    <row r="88" spans="1:4">
      <c r="A88" s="1">
        <v>15</v>
      </c>
      <c r="B88" s="2" t="s">
        <v>35</v>
      </c>
      <c r="C88" s="1" t="s">
        <v>69</v>
      </c>
      <c r="D88" s="1"/>
    </row>
    <row r="89" spans="1:4">
      <c r="A89" s="1">
        <v>16</v>
      </c>
      <c r="B89" s="2" t="s">
        <v>36</v>
      </c>
      <c r="C89" s="1"/>
      <c r="D89" s="1" t="s">
        <v>69</v>
      </c>
    </row>
    <row r="90" spans="1:4">
      <c r="A90" s="1">
        <v>17</v>
      </c>
      <c r="B90" s="2" t="s">
        <v>37</v>
      </c>
      <c r="C90" s="1" t="s">
        <v>69</v>
      </c>
      <c r="D90" s="1"/>
    </row>
    <row r="91" spans="1:4">
      <c r="A91" s="1">
        <v>18</v>
      </c>
      <c r="B91" s="2" t="s">
        <v>38</v>
      </c>
      <c r="C91" s="1" t="s">
        <v>69</v>
      </c>
      <c r="D91" s="1"/>
    </row>
    <row r="92" spans="1:4">
      <c r="A92" s="1">
        <v>19</v>
      </c>
      <c r="B92" s="2" t="s">
        <v>109</v>
      </c>
      <c r="C92" s="2"/>
      <c r="D92" s="1" t="s">
        <v>69</v>
      </c>
    </row>
    <row r="93" spans="1:4">
      <c r="A93" s="2"/>
      <c r="B93" s="9" t="s">
        <v>261</v>
      </c>
      <c r="C93" s="2"/>
      <c r="D93" s="2"/>
    </row>
    <row r="94" spans="1:4">
      <c r="A94" s="2"/>
      <c r="B94" s="9" t="s">
        <v>251</v>
      </c>
      <c r="C94" s="2"/>
      <c r="D94" s="2"/>
    </row>
    <row r="95" spans="1:4">
      <c r="A95" s="2"/>
      <c r="B95" s="9" t="s">
        <v>40</v>
      </c>
      <c r="C95" s="2"/>
      <c r="D95" s="2"/>
    </row>
    <row r="96" spans="1:4">
      <c r="A96" s="2"/>
      <c r="B96" s="2"/>
      <c r="C96" s="2"/>
      <c r="D96" s="2"/>
    </row>
    <row r="98" spans="1:4">
      <c r="B98" t="s">
        <v>41</v>
      </c>
    </row>
    <row r="99" spans="1:4">
      <c r="B99" t="s">
        <v>43</v>
      </c>
    </row>
    <row r="100" spans="1:4">
      <c r="B100" t="s">
        <v>44</v>
      </c>
    </row>
    <row r="101" spans="1:4">
      <c r="B101" t="s">
        <v>110</v>
      </c>
    </row>
    <row r="102" spans="1:4">
      <c r="B102" s="5" t="s">
        <v>42</v>
      </c>
    </row>
    <row r="105" spans="1:4">
      <c r="B105" t="s">
        <v>253</v>
      </c>
    </row>
    <row r="106" spans="1:4">
      <c r="A106" s="157" t="s">
        <v>17</v>
      </c>
      <c r="B106" s="154"/>
      <c r="C106" s="154"/>
      <c r="D106" s="158"/>
    </row>
    <row r="107" spans="1:4" ht="30">
      <c r="A107" s="2" t="s">
        <v>18</v>
      </c>
      <c r="B107" s="11" t="s">
        <v>22</v>
      </c>
      <c r="C107" s="146" t="s">
        <v>19</v>
      </c>
      <c r="D107" s="146"/>
    </row>
    <row r="108" spans="1:4">
      <c r="A108" s="1"/>
      <c r="B108" s="2"/>
      <c r="C108" s="1" t="s">
        <v>20</v>
      </c>
      <c r="D108" s="1" t="s">
        <v>21</v>
      </c>
    </row>
    <row r="109" spans="1:4">
      <c r="A109" s="1">
        <v>1</v>
      </c>
      <c r="B109" s="2" t="s">
        <v>23</v>
      </c>
      <c r="C109" s="1"/>
      <c r="D109" s="42" t="s">
        <v>69</v>
      </c>
    </row>
    <row r="110" spans="1:4">
      <c r="A110" s="1">
        <v>2</v>
      </c>
      <c r="B110" s="2" t="s">
        <v>24</v>
      </c>
      <c r="C110" s="1" t="s">
        <v>69</v>
      </c>
      <c r="D110" s="42"/>
    </row>
    <row r="111" spans="1:4">
      <c r="A111" s="1">
        <v>3</v>
      </c>
      <c r="B111" s="2" t="s">
        <v>25</v>
      </c>
      <c r="C111" s="1" t="s">
        <v>69</v>
      </c>
      <c r="D111" s="42"/>
    </row>
    <row r="112" spans="1:4">
      <c r="A112" s="1">
        <v>4</v>
      </c>
      <c r="B112" s="2" t="s">
        <v>26</v>
      </c>
      <c r="C112" s="1" t="s">
        <v>69</v>
      </c>
      <c r="D112" s="42"/>
    </row>
    <row r="113" spans="1:4">
      <c r="A113" s="1">
        <v>5</v>
      </c>
      <c r="B113" s="2" t="s">
        <v>27</v>
      </c>
      <c r="C113" s="1" t="s">
        <v>69</v>
      </c>
      <c r="D113" s="42"/>
    </row>
    <row r="114" spans="1:4">
      <c r="A114" s="1">
        <v>6</v>
      </c>
      <c r="B114" s="2" t="s">
        <v>28</v>
      </c>
      <c r="C114" s="1" t="s">
        <v>69</v>
      </c>
      <c r="D114" s="42"/>
    </row>
    <row r="115" spans="1:4">
      <c r="A115" s="1">
        <v>7</v>
      </c>
      <c r="B115" s="2" t="s">
        <v>29</v>
      </c>
      <c r="C115" s="1"/>
      <c r="D115" s="42" t="s">
        <v>69</v>
      </c>
    </row>
    <row r="116" spans="1:4" ht="30">
      <c r="A116" s="1">
        <v>8</v>
      </c>
      <c r="B116" s="3" t="s">
        <v>39</v>
      </c>
      <c r="C116" s="1"/>
      <c r="D116" s="42" t="s">
        <v>69</v>
      </c>
    </row>
    <row r="117" spans="1:4">
      <c r="A117" s="1">
        <v>9</v>
      </c>
      <c r="B117" s="2" t="s">
        <v>30</v>
      </c>
      <c r="C117" s="1"/>
      <c r="D117" s="42" t="s">
        <v>69</v>
      </c>
    </row>
    <row r="118" spans="1:4">
      <c r="A118" s="1">
        <v>10</v>
      </c>
      <c r="B118" s="2" t="s">
        <v>31</v>
      </c>
      <c r="C118" s="1" t="s">
        <v>69</v>
      </c>
      <c r="D118" s="42"/>
    </row>
    <row r="119" spans="1:4">
      <c r="A119" s="1">
        <v>11</v>
      </c>
      <c r="B119" s="2" t="s">
        <v>32</v>
      </c>
      <c r="C119" s="1" t="s">
        <v>69</v>
      </c>
      <c r="D119" s="42"/>
    </row>
    <row r="120" spans="1:4">
      <c r="A120" s="1">
        <v>12</v>
      </c>
      <c r="B120" s="14" t="s">
        <v>33</v>
      </c>
      <c r="C120" s="1" t="s">
        <v>69</v>
      </c>
      <c r="D120" s="42"/>
    </row>
    <row r="121" spans="1:4">
      <c r="A121" s="1">
        <v>13</v>
      </c>
      <c r="B121" s="2" t="s">
        <v>34</v>
      </c>
      <c r="C121" s="1" t="s">
        <v>69</v>
      </c>
      <c r="D121" s="42"/>
    </row>
    <row r="122" spans="1:4">
      <c r="A122" s="1">
        <v>14</v>
      </c>
      <c r="B122" s="2" t="s">
        <v>68</v>
      </c>
      <c r="C122" s="1" t="s">
        <v>69</v>
      </c>
      <c r="D122" s="42"/>
    </row>
    <row r="123" spans="1:4">
      <c r="A123" s="1">
        <v>15</v>
      </c>
      <c r="B123" s="2" t="s">
        <v>35</v>
      </c>
      <c r="C123" s="1" t="s">
        <v>69</v>
      </c>
      <c r="D123" s="42"/>
    </row>
    <row r="124" spans="1:4">
      <c r="A124" s="1">
        <v>16</v>
      </c>
      <c r="B124" s="2" t="s">
        <v>36</v>
      </c>
      <c r="C124" s="1"/>
      <c r="D124" s="42" t="s">
        <v>69</v>
      </c>
    </row>
    <row r="125" spans="1:4">
      <c r="A125" s="1">
        <v>17</v>
      </c>
      <c r="B125" s="2" t="s">
        <v>37</v>
      </c>
      <c r="C125" s="1" t="s">
        <v>69</v>
      </c>
      <c r="D125" s="42"/>
    </row>
    <row r="126" spans="1:4">
      <c r="A126" s="1">
        <v>18</v>
      </c>
      <c r="B126" s="2" t="s">
        <v>38</v>
      </c>
      <c r="C126" s="1" t="s">
        <v>69</v>
      </c>
      <c r="D126" s="42"/>
    </row>
    <row r="127" spans="1:4">
      <c r="A127" s="1">
        <v>19</v>
      </c>
      <c r="B127" s="2" t="s">
        <v>109</v>
      </c>
      <c r="C127" s="2"/>
      <c r="D127" s="1" t="s">
        <v>69</v>
      </c>
    </row>
    <row r="128" spans="1:4">
      <c r="A128" s="2"/>
      <c r="B128" s="9" t="s">
        <v>268</v>
      </c>
      <c r="C128" s="2"/>
      <c r="D128" s="2"/>
    </row>
    <row r="129" spans="1:4">
      <c r="A129" s="2"/>
      <c r="B129" s="9" t="s">
        <v>251</v>
      </c>
      <c r="C129" s="2"/>
      <c r="D129" s="2"/>
    </row>
    <row r="130" spans="1:4">
      <c r="A130" s="2"/>
      <c r="B130" s="9" t="s">
        <v>40</v>
      </c>
      <c r="C130" s="2"/>
      <c r="D130" s="2"/>
    </row>
    <row r="131" spans="1:4">
      <c r="A131" s="2"/>
      <c r="B131" s="2"/>
      <c r="C131" s="2"/>
      <c r="D131" s="2"/>
    </row>
    <row r="133" spans="1:4">
      <c r="B133" t="s">
        <v>41</v>
      </c>
    </row>
    <row r="134" spans="1:4">
      <c r="B134" t="s">
        <v>43</v>
      </c>
    </row>
    <row r="135" spans="1:4">
      <c r="B135" t="s">
        <v>44</v>
      </c>
    </row>
    <row r="136" spans="1:4">
      <c r="B136" t="s">
        <v>110</v>
      </c>
    </row>
    <row r="137" spans="1:4">
      <c r="B137" s="5" t="s">
        <v>42</v>
      </c>
    </row>
    <row r="140" spans="1:4">
      <c r="B140" t="s">
        <v>266</v>
      </c>
    </row>
    <row r="141" spans="1:4">
      <c r="A141" s="157" t="s">
        <v>17</v>
      </c>
      <c r="B141" s="154"/>
      <c r="C141" s="154"/>
      <c r="D141" s="158"/>
    </row>
    <row r="142" spans="1:4" ht="30">
      <c r="A142" s="2" t="s">
        <v>18</v>
      </c>
      <c r="B142" s="11" t="s">
        <v>22</v>
      </c>
      <c r="C142" s="146" t="s">
        <v>19</v>
      </c>
      <c r="D142" s="146"/>
    </row>
    <row r="143" spans="1:4">
      <c r="A143" s="1"/>
      <c r="B143" s="2"/>
      <c r="C143" s="1" t="s">
        <v>20</v>
      </c>
      <c r="D143" s="1" t="s">
        <v>21</v>
      </c>
    </row>
    <row r="144" spans="1:4">
      <c r="A144" s="1">
        <v>1</v>
      </c>
      <c r="B144" s="2" t="s">
        <v>23</v>
      </c>
      <c r="C144" s="1" t="s">
        <v>69</v>
      </c>
      <c r="D144" s="42"/>
    </row>
    <row r="145" spans="1:4">
      <c r="A145" s="1">
        <v>2</v>
      </c>
      <c r="B145" s="2" t="s">
        <v>24</v>
      </c>
      <c r="C145" s="1" t="s">
        <v>69</v>
      </c>
      <c r="D145" s="42"/>
    </row>
    <row r="146" spans="1:4">
      <c r="A146" s="1">
        <v>3</v>
      </c>
      <c r="B146" s="2" t="s">
        <v>25</v>
      </c>
      <c r="C146" s="1" t="s">
        <v>69</v>
      </c>
      <c r="D146" s="42"/>
    </row>
    <row r="147" spans="1:4">
      <c r="A147" s="1">
        <v>4</v>
      </c>
      <c r="B147" s="2" t="s">
        <v>26</v>
      </c>
      <c r="C147" s="1" t="s">
        <v>69</v>
      </c>
      <c r="D147" s="42"/>
    </row>
    <row r="148" spans="1:4">
      <c r="A148" s="1">
        <v>5</v>
      </c>
      <c r="B148" s="2" t="s">
        <v>27</v>
      </c>
      <c r="C148" s="1" t="s">
        <v>69</v>
      </c>
      <c r="D148" s="42"/>
    </row>
    <row r="149" spans="1:4">
      <c r="A149" s="1">
        <v>6</v>
      </c>
      <c r="B149" s="2" t="s">
        <v>28</v>
      </c>
      <c r="C149" s="1" t="s">
        <v>69</v>
      </c>
      <c r="D149" s="42"/>
    </row>
    <row r="150" spans="1:4">
      <c r="A150" s="1">
        <v>7</v>
      </c>
      <c r="B150" s="2" t="s">
        <v>29</v>
      </c>
      <c r="C150" s="1"/>
      <c r="D150" s="42" t="s">
        <v>69</v>
      </c>
    </row>
    <row r="151" spans="1:4" ht="30">
      <c r="A151" s="1">
        <v>8</v>
      </c>
      <c r="B151" s="3" t="s">
        <v>39</v>
      </c>
      <c r="C151" s="1"/>
      <c r="D151" s="42" t="s">
        <v>69</v>
      </c>
    </row>
    <row r="152" spans="1:4">
      <c r="A152" s="1">
        <v>9</v>
      </c>
      <c r="B152" s="2" t="s">
        <v>30</v>
      </c>
      <c r="C152" s="1" t="s">
        <v>69</v>
      </c>
      <c r="D152" s="42"/>
    </row>
    <row r="153" spans="1:4">
      <c r="A153" s="1">
        <v>10</v>
      </c>
      <c r="B153" s="2" t="s">
        <v>31</v>
      </c>
      <c r="C153" s="1" t="s">
        <v>69</v>
      </c>
      <c r="D153" s="42"/>
    </row>
    <row r="154" spans="1:4">
      <c r="A154" s="1">
        <v>11</v>
      </c>
      <c r="B154" s="2" t="s">
        <v>32</v>
      </c>
      <c r="C154" s="1" t="s">
        <v>69</v>
      </c>
      <c r="D154" s="42"/>
    </row>
    <row r="155" spans="1:4">
      <c r="A155" s="1">
        <v>12</v>
      </c>
      <c r="B155" s="14" t="s">
        <v>33</v>
      </c>
      <c r="C155" s="1" t="s">
        <v>69</v>
      </c>
      <c r="D155" s="42"/>
    </row>
    <row r="156" spans="1:4">
      <c r="A156" s="1">
        <v>13</v>
      </c>
      <c r="B156" s="2" t="s">
        <v>34</v>
      </c>
      <c r="C156" s="1" t="s">
        <v>69</v>
      </c>
      <c r="D156" s="42"/>
    </row>
    <row r="157" spans="1:4">
      <c r="A157" s="1">
        <v>14</v>
      </c>
      <c r="B157" s="2" t="s">
        <v>68</v>
      </c>
      <c r="C157" s="1" t="s">
        <v>69</v>
      </c>
      <c r="D157" s="42"/>
    </row>
    <row r="158" spans="1:4">
      <c r="A158" s="1">
        <v>15</v>
      </c>
      <c r="B158" s="2" t="s">
        <v>35</v>
      </c>
      <c r="C158" s="1" t="s">
        <v>69</v>
      </c>
      <c r="D158" s="42"/>
    </row>
    <row r="159" spans="1:4">
      <c r="A159" s="1">
        <v>16</v>
      </c>
      <c r="B159" s="2" t="s">
        <v>36</v>
      </c>
      <c r="C159" s="1"/>
      <c r="D159" s="42" t="s">
        <v>69</v>
      </c>
    </row>
    <row r="160" spans="1:4">
      <c r="A160" s="1">
        <v>17</v>
      </c>
      <c r="B160" s="2" t="s">
        <v>37</v>
      </c>
      <c r="C160" s="1" t="s">
        <v>69</v>
      </c>
      <c r="D160" s="42"/>
    </row>
    <row r="161" spans="1:4">
      <c r="A161" s="1">
        <v>18</v>
      </c>
      <c r="B161" s="2" t="s">
        <v>38</v>
      </c>
      <c r="C161" s="1" t="s">
        <v>69</v>
      </c>
      <c r="D161" s="42"/>
    </row>
    <row r="162" spans="1:4">
      <c r="A162" s="1">
        <v>19</v>
      </c>
      <c r="B162" s="2" t="s">
        <v>109</v>
      </c>
      <c r="C162" s="2"/>
      <c r="D162" s="1" t="s">
        <v>69</v>
      </c>
    </row>
    <row r="163" spans="1:4">
      <c r="A163" s="2"/>
      <c r="B163" s="9" t="s">
        <v>272</v>
      </c>
      <c r="C163" s="2"/>
      <c r="D163" s="2"/>
    </row>
    <row r="164" spans="1:4">
      <c r="A164" s="2"/>
      <c r="B164" s="9" t="s">
        <v>251</v>
      </c>
      <c r="C164" s="2"/>
      <c r="D164" s="2"/>
    </row>
    <row r="165" spans="1:4">
      <c r="A165" s="2"/>
      <c r="B165" s="9" t="s">
        <v>40</v>
      </c>
      <c r="C165" s="2"/>
      <c r="D165" s="2"/>
    </row>
    <row r="166" spans="1:4">
      <c r="A166" s="2"/>
      <c r="B166" s="2"/>
      <c r="C166" s="2"/>
      <c r="D166" s="2"/>
    </row>
    <row r="168" spans="1:4">
      <c r="B168" t="s">
        <v>41</v>
      </c>
    </row>
    <row r="169" spans="1:4">
      <c r="B169" t="s">
        <v>43</v>
      </c>
    </row>
    <row r="170" spans="1:4">
      <c r="B170" t="s">
        <v>44</v>
      </c>
    </row>
    <row r="171" spans="1:4">
      <c r="B171" t="s">
        <v>110</v>
      </c>
    </row>
    <row r="172" spans="1:4">
      <c r="B172" s="5" t="s">
        <v>42</v>
      </c>
    </row>
    <row r="175" spans="1:4">
      <c r="B175" t="s">
        <v>267</v>
      </c>
    </row>
    <row r="176" spans="1:4">
      <c r="A176" s="157" t="s">
        <v>17</v>
      </c>
      <c r="B176" s="154"/>
      <c r="C176" s="154"/>
      <c r="D176" s="158"/>
    </row>
    <row r="177" spans="1:4" ht="30">
      <c r="A177" s="2" t="s">
        <v>18</v>
      </c>
      <c r="B177" s="11" t="s">
        <v>22</v>
      </c>
      <c r="C177" s="146" t="s">
        <v>19</v>
      </c>
      <c r="D177" s="146"/>
    </row>
    <row r="178" spans="1:4">
      <c r="A178" s="1"/>
      <c r="B178" s="2"/>
      <c r="C178" s="1" t="s">
        <v>20</v>
      </c>
      <c r="D178" s="1" t="s">
        <v>21</v>
      </c>
    </row>
    <row r="179" spans="1:4">
      <c r="A179" s="1">
        <v>1</v>
      </c>
      <c r="B179" s="2" t="s">
        <v>23</v>
      </c>
      <c r="C179" s="1"/>
      <c r="D179" s="42" t="s">
        <v>69</v>
      </c>
    </row>
    <row r="180" spans="1:4">
      <c r="A180" s="1">
        <v>2</v>
      </c>
      <c r="B180" s="2" t="s">
        <v>24</v>
      </c>
      <c r="C180" s="1"/>
      <c r="D180" s="42" t="s">
        <v>69</v>
      </c>
    </row>
    <row r="181" spans="1:4">
      <c r="A181" s="1">
        <v>3</v>
      </c>
      <c r="B181" s="2" t="s">
        <v>25</v>
      </c>
      <c r="C181" s="1" t="s">
        <v>69</v>
      </c>
      <c r="D181" s="42"/>
    </row>
    <row r="182" spans="1:4">
      <c r="A182" s="1">
        <v>4</v>
      </c>
      <c r="B182" s="2" t="s">
        <v>26</v>
      </c>
      <c r="C182" s="1" t="s">
        <v>69</v>
      </c>
      <c r="D182" s="42"/>
    </row>
    <row r="183" spans="1:4">
      <c r="A183" s="1">
        <v>5</v>
      </c>
      <c r="B183" s="2" t="s">
        <v>27</v>
      </c>
      <c r="C183" s="1" t="s">
        <v>69</v>
      </c>
      <c r="D183" s="42"/>
    </row>
    <row r="184" spans="1:4">
      <c r="A184" s="1">
        <v>6</v>
      </c>
      <c r="B184" s="2" t="s">
        <v>28</v>
      </c>
      <c r="C184" s="1" t="s">
        <v>69</v>
      </c>
      <c r="D184" s="42"/>
    </row>
    <row r="185" spans="1:4">
      <c r="A185" s="1">
        <v>7</v>
      </c>
      <c r="B185" s="2" t="s">
        <v>29</v>
      </c>
      <c r="C185" s="1" t="s">
        <v>69</v>
      </c>
      <c r="D185" s="42"/>
    </row>
    <row r="186" spans="1:4" ht="30">
      <c r="A186" s="1">
        <v>8</v>
      </c>
      <c r="B186" s="3" t="s">
        <v>39</v>
      </c>
      <c r="C186" s="1"/>
      <c r="D186" s="42" t="s">
        <v>69</v>
      </c>
    </row>
    <row r="187" spans="1:4">
      <c r="A187" s="1">
        <v>9</v>
      </c>
      <c r="B187" s="2" t="s">
        <v>30</v>
      </c>
      <c r="C187" s="1"/>
      <c r="D187" s="42" t="s">
        <v>69</v>
      </c>
    </row>
    <row r="188" spans="1:4">
      <c r="A188" s="1">
        <v>10</v>
      </c>
      <c r="B188" s="2" t="s">
        <v>31</v>
      </c>
      <c r="C188" s="1" t="s">
        <v>69</v>
      </c>
      <c r="D188" s="42"/>
    </row>
    <row r="189" spans="1:4">
      <c r="A189" s="1">
        <v>11</v>
      </c>
      <c r="B189" s="2" t="s">
        <v>32</v>
      </c>
      <c r="C189" s="1" t="s">
        <v>69</v>
      </c>
      <c r="D189" s="42"/>
    </row>
    <row r="190" spans="1:4">
      <c r="A190" s="1">
        <v>12</v>
      </c>
      <c r="B190" s="14" t="s">
        <v>33</v>
      </c>
      <c r="C190" s="1" t="s">
        <v>69</v>
      </c>
      <c r="D190" s="42"/>
    </row>
    <row r="191" spans="1:4">
      <c r="A191" s="1">
        <v>13</v>
      </c>
      <c r="B191" s="2" t="s">
        <v>34</v>
      </c>
      <c r="C191" s="1" t="s">
        <v>69</v>
      </c>
      <c r="D191" s="42"/>
    </row>
    <row r="192" spans="1:4">
      <c r="A192" s="1">
        <v>14</v>
      </c>
      <c r="B192" s="2" t="s">
        <v>68</v>
      </c>
      <c r="C192" s="1" t="s">
        <v>69</v>
      </c>
      <c r="D192" s="42"/>
    </row>
    <row r="193" spans="1:4">
      <c r="A193" s="1">
        <v>15</v>
      </c>
      <c r="B193" s="2" t="s">
        <v>35</v>
      </c>
      <c r="C193" s="1" t="s">
        <v>69</v>
      </c>
      <c r="D193" s="42"/>
    </row>
    <row r="194" spans="1:4">
      <c r="A194" s="1">
        <v>16</v>
      </c>
      <c r="B194" s="2" t="s">
        <v>36</v>
      </c>
      <c r="C194" s="1"/>
      <c r="D194" s="42" t="s">
        <v>69</v>
      </c>
    </row>
    <row r="195" spans="1:4">
      <c r="A195" s="1">
        <v>17</v>
      </c>
      <c r="B195" s="2" t="s">
        <v>37</v>
      </c>
      <c r="C195" s="1" t="s">
        <v>69</v>
      </c>
      <c r="D195" s="42"/>
    </row>
    <row r="196" spans="1:4">
      <c r="A196" s="1">
        <v>18</v>
      </c>
      <c r="B196" s="2" t="s">
        <v>38</v>
      </c>
      <c r="C196" s="1" t="s">
        <v>69</v>
      </c>
      <c r="D196" s="42"/>
    </row>
    <row r="197" spans="1:4">
      <c r="A197" s="1">
        <v>19</v>
      </c>
      <c r="B197" s="2" t="s">
        <v>109</v>
      </c>
      <c r="C197" s="2"/>
      <c r="D197" s="1" t="s">
        <v>69</v>
      </c>
    </row>
    <row r="198" spans="1:4">
      <c r="A198" s="2"/>
      <c r="B198" s="9" t="s">
        <v>268</v>
      </c>
      <c r="C198" s="2"/>
      <c r="D198" s="2"/>
    </row>
    <row r="199" spans="1:4">
      <c r="A199" s="2"/>
      <c r="B199" s="9" t="s">
        <v>251</v>
      </c>
      <c r="C199" s="2"/>
      <c r="D199" s="2"/>
    </row>
    <row r="200" spans="1:4">
      <c r="A200" s="2"/>
      <c r="B200" s="9" t="s">
        <v>40</v>
      </c>
      <c r="C200" s="2"/>
      <c r="D200" s="2"/>
    </row>
    <row r="201" spans="1:4">
      <c r="A201" s="2"/>
      <c r="B201" s="2"/>
      <c r="C201" s="2"/>
      <c r="D201" s="2"/>
    </row>
    <row r="203" spans="1:4">
      <c r="B203" t="s">
        <v>41</v>
      </c>
    </row>
    <row r="204" spans="1:4">
      <c r="B204" t="s">
        <v>43</v>
      </c>
    </row>
    <row r="205" spans="1:4">
      <c r="B205" t="s">
        <v>44</v>
      </c>
    </row>
    <row r="206" spans="1:4">
      <c r="B206" t="s">
        <v>110</v>
      </c>
    </row>
    <row r="207" spans="1:4">
      <c r="B207" s="5" t="s">
        <v>42</v>
      </c>
    </row>
    <row r="208" spans="1:4" ht="15.75" thickBot="1"/>
    <row r="209" spans="1:4">
      <c r="A209" s="81"/>
      <c r="B209" s="82" t="s">
        <v>417</v>
      </c>
      <c r="C209" s="82"/>
      <c r="D209" s="83"/>
    </row>
    <row r="210" spans="1:4">
      <c r="A210" s="153" t="s">
        <v>17</v>
      </c>
      <c r="B210" s="154"/>
      <c r="C210" s="154"/>
      <c r="D210" s="155"/>
    </row>
    <row r="211" spans="1:4" ht="30">
      <c r="A211" s="84" t="s">
        <v>18</v>
      </c>
      <c r="B211" s="11" t="s">
        <v>22</v>
      </c>
      <c r="C211" s="146" t="s">
        <v>19</v>
      </c>
      <c r="D211" s="156"/>
    </row>
    <row r="212" spans="1:4">
      <c r="A212" s="85"/>
      <c r="B212" s="2"/>
      <c r="C212" s="1" t="s">
        <v>20</v>
      </c>
      <c r="D212" s="86" t="s">
        <v>21</v>
      </c>
    </row>
    <row r="213" spans="1:4">
      <c r="A213" s="85">
        <v>1</v>
      </c>
      <c r="B213" s="2" t="s">
        <v>23</v>
      </c>
      <c r="C213" s="1" t="s">
        <v>69</v>
      </c>
      <c r="D213" s="86"/>
    </row>
    <row r="214" spans="1:4">
      <c r="A214" s="85">
        <v>2</v>
      </c>
      <c r="B214" s="2" t="s">
        <v>24</v>
      </c>
      <c r="C214" s="1" t="s">
        <v>69</v>
      </c>
      <c r="D214" s="86"/>
    </row>
    <row r="215" spans="1:4">
      <c r="A215" s="85">
        <v>3</v>
      </c>
      <c r="B215" s="2" t="s">
        <v>25</v>
      </c>
      <c r="C215" s="1" t="s">
        <v>69</v>
      </c>
      <c r="D215" s="86"/>
    </row>
    <row r="216" spans="1:4">
      <c r="A216" s="85">
        <v>4</v>
      </c>
      <c r="B216" s="2" t="s">
        <v>26</v>
      </c>
      <c r="C216" s="1" t="s">
        <v>69</v>
      </c>
      <c r="D216" s="86"/>
    </row>
    <row r="217" spans="1:4">
      <c r="A217" s="85">
        <v>5</v>
      </c>
      <c r="B217" s="2" t="s">
        <v>27</v>
      </c>
      <c r="C217" s="1" t="s">
        <v>69</v>
      </c>
      <c r="D217" s="86"/>
    </row>
    <row r="218" spans="1:4">
      <c r="A218" s="85">
        <v>6</v>
      </c>
      <c r="B218" s="2" t="s">
        <v>28</v>
      </c>
      <c r="C218" s="1" t="s">
        <v>69</v>
      </c>
      <c r="D218" s="86"/>
    </row>
    <row r="219" spans="1:4">
      <c r="A219" s="85">
        <v>7</v>
      </c>
      <c r="B219" s="2" t="s">
        <v>29</v>
      </c>
      <c r="C219" s="1" t="s">
        <v>69</v>
      </c>
      <c r="D219" s="86"/>
    </row>
    <row r="220" spans="1:4" ht="30">
      <c r="A220" s="85">
        <v>8</v>
      </c>
      <c r="B220" s="3" t="s">
        <v>39</v>
      </c>
      <c r="C220" s="1"/>
      <c r="D220" s="86" t="s">
        <v>69</v>
      </c>
    </row>
    <row r="221" spans="1:4">
      <c r="A221" s="85">
        <v>9</v>
      </c>
      <c r="B221" s="2" t="s">
        <v>30</v>
      </c>
      <c r="C221" s="1" t="s">
        <v>69</v>
      </c>
      <c r="D221" s="86"/>
    </row>
    <row r="222" spans="1:4">
      <c r="A222" s="85">
        <v>10</v>
      </c>
      <c r="B222" s="2" t="s">
        <v>31</v>
      </c>
      <c r="C222" s="1" t="s">
        <v>69</v>
      </c>
      <c r="D222" s="86"/>
    </row>
    <row r="223" spans="1:4">
      <c r="A223" s="85">
        <v>11</v>
      </c>
      <c r="B223" s="2" t="s">
        <v>32</v>
      </c>
      <c r="C223" s="1" t="s">
        <v>69</v>
      </c>
      <c r="D223" s="86"/>
    </row>
    <row r="224" spans="1:4">
      <c r="A224" s="85">
        <v>12</v>
      </c>
      <c r="B224" s="14" t="s">
        <v>33</v>
      </c>
      <c r="C224" s="1" t="s">
        <v>69</v>
      </c>
      <c r="D224" s="86"/>
    </row>
    <row r="225" spans="1:4">
      <c r="A225" s="85">
        <v>13</v>
      </c>
      <c r="B225" s="2" t="s">
        <v>34</v>
      </c>
      <c r="C225" s="1" t="s">
        <v>69</v>
      </c>
      <c r="D225" s="86"/>
    </row>
    <row r="226" spans="1:4">
      <c r="A226" s="85">
        <v>14</v>
      </c>
      <c r="B226" s="2" t="s">
        <v>68</v>
      </c>
      <c r="C226" s="1" t="s">
        <v>69</v>
      </c>
      <c r="D226" s="86"/>
    </row>
    <row r="227" spans="1:4">
      <c r="A227" s="85">
        <v>15</v>
      </c>
      <c r="B227" s="2" t="s">
        <v>35</v>
      </c>
      <c r="C227" s="1" t="s">
        <v>69</v>
      </c>
      <c r="D227" s="86"/>
    </row>
    <row r="228" spans="1:4">
      <c r="A228" s="85">
        <v>16</v>
      </c>
      <c r="B228" s="2" t="s">
        <v>36</v>
      </c>
      <c r="C228" s="1"/>
      <c r="D228" s="86" t="s">
        <v>69</v>
      </c>
    </row>
    <row r="229" spans="1:4">
      <c r="A229" s="85">
        <v>17</v>
      </c>
      <c r="B229" s="2" t="s">
        <v>37</v>
      </c>
      <c r="C229" s="1" t="s">
        <v>69</v>
      </c>
      <c r="D229" s="86"/>
    </row>
    <row r="230" spans="1:4">
      <c r="A230" s="85">
        <v>18</v>
      </c>
      <c r="B230" s="2" t="s">
        <v>38</v>
      </c>
      <c r="C230" s="1" t="s">
        <v>69</v>
      </c>
      <c r="D230" s="86"/>
    </row>
    <row r="231" spans="1:4">
      <c r="A231" s="85">
        <v>19</v>
      </c>
      <c r="B231" s="2" t="s">
        <v>109</v>
      </c>
      <c r="C231" s="2"/>
      <c r="D231" s="86" t="s">
        <v>69</v>
      </c>
    </row>
    <row r="232" spans="1:4">
      <c r="A232" s="84"/>
      <c r="B232" s="9" t="s">
        <v>416</v>
      </c>
      <c r="C232" s="2"/>
      <c r="D232" s="87"/>
    </row>
    <row r="233" spans="1:4">
      <c r="A233" s="84"/>
      <c r="B233" s="9" t="s">
        <v>238</v>
      </c>
      <c r="C233" s="2"/>
      <c r="D233" s="87"/>
    </row>
    <row r="234" spans="1:4">
      <c r="A234" s="84"/>
      <c r="B234" s="9" t="s">
        <v>40</v>
      </c>
      <c r="C234" s="2">
        <f>COUNTIF(C213:C231,"x")</f>
        <v>16</v>
      </c>
      <c r="D234" s="2">
        <f>COUNTIF(D213:D231,"x")</f>
        <v>3</v>
      </c>
    </row>
    <row r="235" spans="1:4" ht="15.75" thickBot="1">
      <c r="A235" s="88"/>
      <c r="B235" s="89"/>
      <c r="C235" s="89"/>
      <c r="D235" s="90"/>
    </row>
    <row r="237" spans="1:4">
      <c r="B237" t="s">
        <v>41</v>
      </c>
    </row>
    <row r="238" spans="1:4">
      <c r="B238" t="s">
        <v>43</v>
      </c>
    </row>
    <row r="239" spans="1:4">
      <c r="B239" t="s">
        <v>44</v>
      </c>
    </row>
    <row r="240" spans="1:4">
      <c r="B240" t="s">
        <v>110</v>
      </c>
    </row>
    <row r="241" spans="2:2">
      <c r="B241" s="5" t="s">
        <v>42</v>
      </c>
    </row>
  </sheetData>
  <mergeCells count="17">
    <mergeCell ref="F2:H2"/>
    <mergeCell ref="F9:G9"/>
    <mergeCell ref="F16:H16"/>
    <mergeCell ref="A106:D106"/>
    <mergeCell ref="A37:D37"/>
    <mergeCell ref="C38:D38"/>
    <mergeCell ref="A71:D71"/>
    <mergeCell ref="C72:D72"/>
    <mergeCell ref="C3:D3"/>
    <mergeCell ref="C177:D177"/>
    <mergeCell ref="C107:D107"/>
    <mergeCell ref="A210:D210"/>
    <mergeCell ref="C211:D211"/>
    <mergeCell ref="A2:D2"/>
    <mergeCell ref="A141:D141"/>
    <mergeCell ref="C142:D142"/>
    <mergeCell ref="A176:D17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O13"/>
  <sheetViews>
    <sheetView workbookViewId="0"/>
  </sheetViews>
  <sheetFormatPr baseColWidth="10" defaultRowHeight="15"/>
  <cols>
    <col min="6" max="6" width="17.85546875" customWidth="1"/>
  </cols>
  <sheetData>
    <row r="2" spans="1:15">
      <c r="B2" s="146" t="s">
        <v>70</v>
      </c>
      <c r="C2" s="146"/>
      <c r="D2" s="146"/>
      <c r="E2" s="146"/>
      <c r="F2" s="146"/>
    </row>
    <row r="3" spans="1:15">
      <c r="A3" s="165" t="s">
        <v>97</v>
      </c>
      <c r="B3" s="7" t="s">
        <v>71</v>
      </c>
      <c r="C3" s="7" t="s">
        <v>72</v>
      </c>
      <c r="D3" s="146" t="s">
        <v>73</v>
      </c>
      <c r="E3" s="146"/>
      <c r="F3" s="146"/>
      <c r="H3" s="33" t="s">
        <v>240</v>
      </c>
      <c r="I3" s="34"/>
      <c r="K3" s="166"/>
      <c r="L3" s="166"/>
      <c r="M3" s="166"/>
      <c r="N3" s="166"/>
      <c r="O3" s="166"/>
    </row>
    <row r="4" spans="1:15" ht="30">
      <c r="A4" s="165"/>
      <c r="B4" s="1" t="s">
        <v>15</v>
      </c>
      <c r="C4" s="1">
        <v>5</v>
      </c>
      <c r="D4" s="39" t="s">
        <v>77</v>
      </c>
      <c r="E4" s="40" t="s">
        <v>87</v>
      </c>
      <c r="F4" s="38" t="s">
        <v>92</v>
      </c>
      <c r="H4" s="33" t="s">
        <v>241</v>
      </c>
      <c r="I4" s="35"/>
    </row>
    <row r="5" spans="1:15" ht="30">
      <c r="A5" s="165"/>
      <c r="B5" s="1" t="s">
        <v>74</v>
      </c>
      <c r="C5" s="1">
        <v>4</v>
      </c>
      <c r="D5" s="39" t="s">
        <v>78</v>
      </c>
      <c r="E5" s="40" t="s">
        <v>88</v>
      </c>
      <c r="F5" s="38" t="s">
        <v>93</v>
      </c>
      <c r="H5" s="33" t="s">
        <v>52</v>
      </c>
      <c r="I5" s="36"/>
    </row>
    <row r="6" spans="1:15" ht="30">
      <c r="A6" s="165"/>
      <c r="B6" s="1" t="s">
        <v>75</v>
      </c>
      <c r="C6" s="1">
        <v>3</v>
      </c>
      <c r="D6" s="39" t="s">
        <v>79</v>
      </c>
      <c r="E6" s="40" t="s">
        <v>89</v>
      </c>
      <c r="F6" s="38" t="s">
        <v>94</v>
      </c>
      <c r="H6" s="33" t="s">
        <v>242</v>
      </c>
      <c r="I6" s="37"/>
    </row>
    <row r="7" spans="1:15" ht="30">
      <c r="A7" s="165"/>
      <c r="B7" s="1" t="s">
        <v>12</v>
      </c>
      <c r="C7" s="1">
        <v>2</v>
      </c>
      <c r="D7" s="41" t="s">
        <v>80</v>
      </c>
      <c r="E7" s="39" t="s">
        <v>90</v>
      </c>
      <c r="F7" s="40" t="s">
        <v>95</v>
      </c>
    </row>
    <row r="8" spans="1:15" ht="30">
      <c r="A8" s="165"/>
      <c r="B8" s="1" t="s">
        <v>76</v>
      </c>
      <c r="C8" s="1">
        <v>1</v>
      </c>
      <c r="D8" s="41" t="s">
        <v>81</v>
      </c>
      <c r="E8" s="41" t="s">
        <v>91</v>
      </c>
      <c r="F8" s="39" t="s">
        <v>96</v>
      </c>
    </row>
    <row r="9" spans="1:15">
      <c r="A9" s="165"/>
      <c r="B9" s="157" t="s">
        <v>82</v>
      </c>
      <c r="C9" s="158"/>
      <c r="D9" s="7" t="s">
        <v>84</v>
      </c>
      <c r="E9" s="7" t="s">
        <v>85</v>
      </c>
      <c r="F9" s="7" t="s">
        <v>86</v>
      </c>
      <c r="H9" s="166"/>
      <c r="I9" s="166"/>
      <c r="J9" s="166"/>
      <c r="K9" s="166"/>
      <c r="L9" s="166"/>
    </row>
    <row r="10" spans="1:15">
      <c r="A10" s="165"/>
      <c r="B10" s="157" t="s">
        <v>83</v>
      </c>
      <c r="C10" s="158"/>
      <c r="D10" s="1">
        <v>5</v>
      </c>
      <c r="E10" s="1">
        <v>10</v>
      </c>
      <c r="F10" s="1">
        <v>20</v>
      </c>
    </row>
    <row r="12" spans="1:15" ht="27" thickBot="1">
      <c r="B12" s="164" t="s">
        <v>82</v>
      </c>
      <c r="C12" s="164"/>
      <c r="D12" s="164"/>
      <c r="E12" s="164"/>
      <c r="F12" s="164"/>
    </row>
    <row r="13" spans="1:15" ht="88.5" customHeight="1" thickBot="1">
      <c r="H13" s="161" t="s">
        <v>243</v>
      </c>
      <c r="I13" s="162"/>
      <c r="J13" s="162"/>
      <c r="K13" s="162"/>
      <c r="L13" s="163"/>
    </row>
  </sheetData>
  <mergeCells count="9">
    <mergeCell ref="H13:L13"/>
    <mergeCell ref="B12:F12"/>
    <mergeCell ref="B2:F2"/>
    <mergeCell ref="A3:A10"/>
    <mergeCell ref="D3:F3"/>
    <mergeCell ref="B9:C9"/>
    <mergeCell ref="B10:C10"/>
    <mergeCell ref="H9:L9"/>
    <mergeCell ref="K3:O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6"/>
  <sheetViews>
    <sheetView workbookViewId="0">
      <selection sqref="A1:B1"/>
    </sheetView>
  </sheetViews>
  <sheetFormatPr baseColWidth="10" defaultRowHeight="15"/>
  <cols>
    <col min="1" max="1" width="18.140625" customWidth="1"/>
    <col min="2" max="2" width="36.85546875" customWidth="1"/>
    <col min="3" max="3" width="22.28515625" customWidth="1"/>
    <col min="4" max="4" width="20.85546875" customWidth="1"/>
    <col min="5" max="5" width="18" customWidth="1"/>
    <col min="6" max="6" width="23.28515625" customWidth="1"/>
  </cols>
  <sheetData>
    <row r="1" spans="1:7" ht="76.5" customHeight="1">
      <c r="A1" s="182" t="s">
        <v>119</v>
      </c>
      <c r="B1" s="182"/>
      <c r="D1" s="183" t="s">
        <v>120</v>
      </c>
      <c r="E1" s="183"/>
      <c r="F1" s="183"/>
      <c r="G1" s="183"/>
    </row>
    <row r="2" spans="1:7" ht="49.5" customHeight="1">
      <c r="A2" s="19" t="s">
        <v>121</v>
      </c>
      <c r="B2" s="20" t="s">
        <v>122</v>
      </c>
      <c r="D2" s="179" t="s">
        <v>123</v>
      </c>
      <c r="E2" s="179"/>
      <c r="F2" s="179"/>
      <c r="G2" s="179"/>
    </row>
    <row r="3" spans="1:7" ht="52.5" customHeight="1">
      <c r="A3" s="19" t="s">
        <v>124</v>
      </c>
      <c r="B3" s="20" t="s">
        <v>125</v>
      </c>
      <c r="D3" s="179" t="s">
        <v>126</v>
      </c>
      <c r="E3" s="179"/>
      <c r="F3" s="179"/>
      <c r="G3" s="179"/>
    </row>
    <row r="4" spans="1:7" ht="64.5" customHeight="1">
      <c r="A4" s="19" t="s">
        <v>127</v>
      </c>
      <c r="B4" s="20" t="s">
        <v>128</v>
      </c>
      <c r="D4" s="184" t="s">
        <v>129</v>
      </c>
      <c r="E4" s="184"/>
      <c r="F4" s="184"/>
      <c r="G4" s="184"/>
    </row>
    <row r="5" spans="1:7" ht="75.75" customHeight="1">
      <c r="A5" s="19" t="s">
        <v>130</v>
      </c>
      <c r="B5" s="20" t="s">
        <v>131</v>
      </c>
      <c r="D5" s="179" t="s">
        <v>132</v>
      </c>
      <c r="E5" s="179"/>
      <c r="F5" s="179"/>
      <c r="G5" s="179"/>
    </row>
    <row r="6" spans="1:7" ht="105" customHeight="1">
      <c r="A6" s="19" t="s">
        <v>133</v>
      </c>
      <c r="B6" s="20" t="s">
        <v>134</v>
      </c>
      <c r="D6" s="179" t="s">
        <v>135</v>
      </c>
      <c r="E6" s="179"/>
      <c r="F6" s="179"/>
      <c r="G6" s="179"/>
    </row>
    <row r="7" spans="1:7" ht="30">
      <c r="A7" s="19" t="s">
        <v>136</v>
      </c>
      <c r="B7" s="20" t="s">
        <v>137</v>
      </c>
    </row>
    <row r="8" spans="1:7" ht="15.75">
      <c r="A8" s="21"/>
      <c r="B8" s="22"/>
    </row>
    <row r="10" spans="1:7" ht="16.5" thickBot="1">
      <c r="A10" s="185"/>
      <c r="B10" s="185"/>
      <c r="C10" s="185"/>
      <c r="D10" s="186"/>
      <c r="E10" s="185"/>
      <c r="F10" s="185"/>
    </row>
    <row r="11" spans="1:7" ht="38.25" customHeight="1" thickBot="1">
      <c r="A11" s="174" t="s">
        <v>138</v>
      </c>
      <c r="B11" s="175"/>
      <c r="C11" s="176"/>
      <c r="E11" s="174" t="s">
        <v>139</v>
      </c>
      <c r="F11" s="176"/>
    </row>
    <row r="12" spans="1:7" ht="38.25">
      <c r="A12" s="23" t="s">
        <v>140</v>
      </c>
      <c r="B12" s="23" t="s">
        <v>141</v>
      </c>
      <c r="C12" s="23" t="s">
        <v>142</v>
      </c>
      <c r="E12" s="23" t="s">
        <v>143</v>
      </c>
      <c r="F12" s="23" t="s">
        <v>144</v>
      </c>
    </row>
    <row r="13" spans="1:7" ht="25.5" customHeight="1">
      <c r="A13" s="171" t="s">
        <v>145</v>
      </c>
      <c r="B13" s="1" t="s">
        <v>146</v>
      </c>
      <c r="C13" s="91">
        <v>15</v>
      </c>
      <c r="E13" s="24" t="s">
        <v>147</v>
      </c>
      <c r="F13" s="24" t="s">
        <v>148</v>
      </c>
    </row>
    <row r="14" spans="1:7">
      <c r="A14" s="172"/>
      <c r="B14" s="25" t="s">
        <v>149</v>
      </c>
      <c r="C14" s="1">
        <v>0</v>
      </c>
      <c r="E14" s="24" t="s">
        <v>52</v>
      </c>
      <c r="F14" s="24" t="s">
        <v>150</v>
      </c>
    </row>
    <row r="15" spans="1:7" ht="25.5" customHeight="1">
      <c r="A15" s="171" t="s">
        <v>151</v>
      </c>
      <c r="B15" s="1" t="s">
        <v>152</v>
      </c>
      <c r="C15" s="91">
        <v>15</v>
      </c>
      <c r="E15" s="24" t="s">
        <v>153</v>
      </c>
      <c r="F15" s="24" t="s">
        <v>154</v>
      </c>
    </row>
    <row r="16" spans="1:7">
      <c r="A16" s="172"/>
      <c r="B16" s="25" t="s">
        <v>155</v>
      </c>
      <c r="C16" s="1">
        <v>0</v>
      </c>
    </row>
    <row r="17" spans="1:6" ht="74.25" customHeight="1">
      <c r="A17" s="177" t="s">
        <v>156</v>
      </c>
      <c r="B17" s="25" t="s">
        <v>157</v>
      </c>
      <c r="C17" s="91">
        <v>15</v>
      </c>
      <c r="E17" s="179" t="s">
        <v>158</v>
      </c>
      <c r="F17" s="179"/>
    </row>
    <row r="18" spans="1:6" ht="21" customHeight="1">
      <c r="A18" s="178"/>
      <c r="B18" s="25" t="s">
        <v>159</v>
      </c>
      <c r="C18" s="1">
        <v>0</v>
      </c>
    </row>
    <row r="19" spans="1:6" ht="27.75" customHeight="1">
      <c r="A19" s="177" t="s">
        <v>160</v>
      </c>
      <c r="B19" s="1" t="s">
        <v>161</v>
      </c>
      <c r="C19" s="91">
        <v>15</v>
      </c>
      <c r="E19" s="181" t="s">
        <v>162</v>
      </c>
      <c r="F19" s="181"/>
    </row>
    <row r="20" spans="1:6">
      <c r="A20" s="180"/>
      <c r="B20" s="1" t="s">
        <v>163</v>
      </c>
      <c r="C20" s="1">
        <v>10</v>
      </c>
    </row>
    <row r="21" spans="1:6" ht="39">
      <c r="A21" s="178"/>
      <c r="B21" s="25" t="s">
        <v>164</v>
      </c>
      <c r="C21" s="1">
        <v>0</v>
      </c>
      <c r="E21" s="26" t="s">
        <v>165</v>
      </c>
      <c r="F21" s="26" t="s">
        <v>166</v>
      </c>
    </row>
    <row r="22" spans="1:6" ht="39.75" customHeight="1">
      <c r="A22" s="171" t="s">
        <v>167</v>
      </c>
      <c r="B22" s="25" t="s">
        <v>168</v>
      </c>
      <c r="C22" s="91">
        <v>15</v>
      </c>
      <c r="E22" s="27" t="s">
        <v>147</v>
      </c>
      <c r="F22" s="28" t="s">
        <v>169</v>
      </c>
    </row>
    <row r="23" spans="1:6" ht="39">
      <c r="A23" s="172"/>
      <c r="B23" s="25" t="s">
        <v>170</v>
      </c>
      <c r="C23" s="1">
        <v>0</v>
      </c>
      <c r="E23" s="24" t="s">
        <v>52</v>
      </c>
      <c r="F23" s="27" t="s">
        <v>171</v>
      </c>
    </row>
    <row r="24" spans="1:6" ht="21.75" customHeight="1">
      <c r="A24" s="171" t="s">
        <v>172</v>
      </c>
      <c r="B24" s="25" t="s">
        <v>173</v>
      </c>
      <c r="C24" s="92">
        <v>15</v>
      </c>
      <c r="E24" s="24" t="s">
        <v>153</v>
      </c>
      <c r="F24" s="27" t="s">
        <v>174</v>
      </c>
    </row>
    <row r="25" spans="1:6" ht="18" customHeight="1">
      <c r="A25" s="172"/>
      <c r="B25" s="25" t="s">
        <v>175</v>
      </c>
      <c r="C25" s="91">
        <v>0</v>
      </c>
    </row>
    <row r="26" spans="1:6" ht="46.5" customHeight="1">
      <c r="A26" s="171" t="s">
        <v>176</v>
      </c>
      <c r="B26" s="25" t="s">
        <v>177</v>
      </c>
      <c r="C26" s="1">
        <v>10</v>
      </c>
    </row>
    <row r="27" spans="1:6">
      <c r="A27" s="173"/>
      <c r="B27" s="25" t="s">
        <v>178</v>
      </c>
      <c r="C27" s="91">
        <v>5</v>
      </c>
    </row>
    <row r="28" spans="1:6">
      <c r="A28" s="172"/>
      <c r="B28" s="25" t="s">
        <v>179</v>
      </c>
      <c r="C28" s="1">
        <v>0</v>
      </c>
    </row>
    <row r="29" spans="1:6">
      <c r="A29" s="29" t="s">
        <v>66</v>
      </c>
      <c r="C29">
        <v>90</v>
      </c>
    </row>
    <row r="32" spans="1:6" ht="15.75" thickBot="1"/>
    <row r="33" spans="1:4" ht="28.5" customHeight="1" thickBot="1">
      <c r="A33" s="174" t="s">
        <v>180</v>
      </c>
      <c r="B33" s="175"/>
      <c r="C33" s="175"/>
      <c r="D33" s="176"/>
    </row>
    <row r="34" spans="1:4" ht="77.25" customHeight="1">
      <c r="A34" s="23" t="s">
        <v>181</v>
      </c>
      <c r="B34" s="23" t="s">
        <v>182</v>
      </c>
      <c r="C34" s="23" t="s">
        <v>183</v>
      </c>
      <c r="D34" s="23" t="s">
        <v>184</v>
      </c>
    </row>
    <row r="35" spans="1:4" ht="18.75" customHeight="1">
      <c r="A35" s="167" t="s">
        <v>185</v>
      </c>
      <c r="B35" s="30" t="s">
        <v>186</v>
      </c>
      <c r="C35" s="30" t="s">
        <v>187</v>
      </c>
      <c r="D35" s="25" t="s">
        <v>188</v>
      </c>
    </row>
    <row r="36" spans="1:4" ht="25.5">
      <c r="A36" s="168"/>
      <c r="B36" s="30" t="s">
        <v>189</v>
      </c>
      <c r="C36" s="30" t="s">
        <v>190</v>
      </c>
      <c r="D36" s="25" t="s">
        <v>191</v>
      </c>
    </row>
    <row r="37" spans="1:4">
      <c r="A37" s="169"/>
      <c r="B37" s="30" t="s">
        <v>192</v>
      </c>
      <c r="C37" s="30" t="s">
        <v>193</v>
      </c>
      <c r="D37" s="25" t="s">
        <v>191</v>
      </c>
    </row>
    <row r="38" spans="1:4" ht="38.25" customHeight="1">
      <c r="A38" s="167" t="s">
        <v>194</v>
      </c>
      <c r="B38" s="93" t="s">
        <v>186</v>
      </c>
      <c r="C38" s="31" t="s">
        <v>195</v>
      </c>
      <c r="D38" s="25" t="s">
        <v>191</v>
      </c>
    </row>
    <row r="39" spans="1:4" ht="26.25">
      <c r="A39" s="168"/>
      <c r="B39" s="30" t="s">
        <v>189</v>
      </c>
      <c r="C39" s="31" t="s">
        <v>196</v>
      </c>
      <c r="D39" s="25" t="s">
        <v>191</v>
      </c>
    </row>
    <row r="40" spans="1:4">
      <c r="A40" s="169"/>
      <c r="B40" s="30" t="s">
        <v>192</v>
      </c>
      <c r="C40" s="25" t="s">
        <v>197</v>
      </c>
      <c r="D40" s="25" t="s">
        <v>191</v>
      </c>
    </row>
    <row r="41" spans="1:4" ht="38.25" customHeight="1">
      <c r="A41" s="167" t="s">
        <v>198</v>
      </c>
      <c r="B41" s="30" t="s">
        <v>186</v>
      </c>
      <c r="C41" s="25" t="s">
        <v>199</v>
      </c>
      <c r="D41" s="25" t="s">
        <v>191</v>
      </c>
    </row>
    <row r="42" spans="1:4">
      <c r="A42" s="168"/>
      <c r="B42" s="30" t="s">
        <v>189</v>
      </c>
      <c r="C42" s="25" t="s">
        <v>200</v>
      </c>
      <c r="D42" s="25" t="s">
        <v>191</v>
      </c>
    </row>
    <row r="43" spans="1:4">
      <c r="A43" s="169"/>
      <c r="B43" s="30" t="s">
        <v>192</v>
      </c>
      <c r="C43" s="25" t="s">
        <v>201</v>
      </c>
      <c r="D43" s="25" t="s">
        <v>191</v>
      </c>
    </row>
    <row r="46" spans="1:4" ht="26.25" customHeight="1">
      <c r="A46" s="170" t="s">
        <v>202</v>
      </c>
      <c r="B46" s="170"/>
      <c r="C46" s="170"/>
      <c r="D46" s="170"/>
    </row>
  </sheetData>
  <mergeCells count="24">
    <mergeCell ref="D5:G5"/>
    <mergeCell ref="D6:G6"/>
    <mergeCell ref="A10:F10"/>
    <mergeCell ref="A11:C11"/>
    <mergeCell ref="E11:F11"/>
    <mergeCell ref="A1:B1"/>
    <mergeCell ref="D1:G1"/>
    <mergeCell ref="D2:G2"/>
    <mergeCell ref="D3:G3"/>
    <mergeCell ref="D4:G4"/>
    <mergeCell ref="A13:A14"/>
    <mergeCell ref="A15:A16"/>
    <mergeCell ref="A17:A18"/>
    <mergeCell ref="E17:F17"/>
    <mergeCell ref="A19:A21"/>
    <mergeCell ref="E19:F19"/>
    <mergeCell ref="A38:A40"/>
    <mergeCell ref="A41:A43"/>
    <mergeCell ref="A46:D46"/>
    <mergeCell ref="A22:A23"/>
    <mergeCell ref="A24:A25"/>
    <mergeCell ref="A26:A28"/>
    <mergeCell ref="A33:D33"/>
    <mergeCell ref="A35:A37"/>
  </mergeCells>
  <pageMargins left="0.7" right="0.7" top="0.75" bottom="0.75" header="0.3" footer="0.3"/>
  <pageSetup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dimension ref="A1:K67"/>
  <sheetViews>
    <sheetView topLeftCell="A19" workbookViewId="0">
      <selection activeCell="A25" sqref="A25:C25"/>
    </sheetView>
  </sheetViews>
  <sheetFormatPr baseColWidth="10" defaultRowHeight="15"/>
  <cols>
    <col min="1" max="1" width="20.42578125" customWidth="1"/>
    <col min="2" max="2" width="20" customWidth="1"/>
    <col min="3" max="3" width="29.85546875" customWidth="1"/>
    <col min="5" max="5" width="17.7109375" customWidth="1"/>
    <col min="6" max="6" width="16.85546875" customWidth="1"/>
    <col min="7" max="7" width="22.7109375" customWidth="1"/>
    <col min="9" max="9" width="17.42578125" customWidth="1"/>
    <col min="10" max="11" width="16.28515625" customWidth="1"/>
  </cols>
  <sheetData>
    <row r="1" spans="1:11" ht="18.75" customHeight="1">
      <c r="A1" t="s">
        <v>263</v>
      </c>
      <c r="E1" t="s">
        <v>265</v>
      </c>
      <c r="I1" t="s">
        <v>269</v>
      </c>
    </row>
    <row r="2" spans="1:11" ht="15.75" thickBot="1">
      <c r="A2" t="s">
        <v>264</v>
      </c>
      <c r="E2" t="s">
        <v>264</v>
      </c>
      <c r="I2" t="s">
        <v>264</v>
      </c>
    </row>
    <row r="3" spans="1:11" ht="37.5" customHeight="1" thickBot="1">
      <c r="A3" s="174" t="s">
        <v>138</v>
      </c>
      <c r="B3" s="175"/>
      <c r="C3" s="176"/>
      <c r="E3" s="174" t="s">
        <v>138</v>
      </c>
      <c r="F3" s="175"/>
      <c r="G3" s="176"/>
      <c r="I3" s="174" t="s">
        <v>138</v>
      </c>
      <c r="J3" s="175"/>
      <c r="K3" s="176"/>
    </row>
    <row r="4" spans="1:11" ht="51">
      <c r="A4" s="23" t="s">
        <v>140</v>
      </c>
      <c r="B4" s="23" t="s">
        <v>141</v>
      </c>
      <c r="C4" s="23" t="s">
        <v>142</v>
      </c>
      <c r="E4" s="23" t="s">
        <v>140</v>
      </c>
      <c r="F4" s="23" t="s">
        <v>141</v>
      </c>
      <c r="G4" s="23" t="s">
        <v>142</v>
      </c>
      <c r="I4" s="23" t="s">
        <v>140</v>
      </c>
      <c r="J4" s="23" t="s">
        <v>141</v>
      </c>
      <c r="K4" s="23" t="s">
        <v>142</v>
      </c>
    </row>
    <row r="5" spans="1:11">
      <c r="A5" s="171" t="s">
        <v>145</v>
      </c>
      <c r="B5" s="1" t="s">
        <v>146</v>
      </c>
      <c r="C5" s="1">
        <v>15</v>
      </c>
      <c r="E5" s="171" t="s">
        <v>145</v>
      </c>
      <c r="F5" s="1" t="s">
        <v>146</v>
      </c>
      <c r="G5" s="1">
        <v>15</v>
      </c>
      <c r="I5" s="171" t="s">
        <v>145</v>
      </c>
      <c r="J5" s="1" t="s">
        <v>146</v>
      </c>
      <c r="K5" s="1">
        <v>15</v>
      </c>
    </row>
    <row r="6" spans="1:11">
      <c r="A6" s="172"/>
      <c r="B6" s="25" t="s">
        <v>149</v>
      </c>
      <c r="C6" s="1">
        <v>0</v>
      </c>
      <c r="E6" s="172"/>
      <c r="F6" s="25" t="s">
        <v>149</v>
      </c>
      <c r="G6" s="1">
        <v>0</v>
      </c>
      <c r="I6" s="172"/>
      <c r="J6" s="25" t="s">
        <v>149</v>
      </c>
      <c r="K6" s="1">
        <v>0</v>
      </c>
    </row>
    <row r="7" spans="1:11" ht="27" customHeight="1">
      <c r="A7" s="171" t="s">
        <v>151</v>
      </c>
      <c r="B7" s="1" t="s">
        <v>152</v>
      </c>
      <c r="C7" s="1">
        <v>15</v>
      </c>
      <c r="E7" s="171" t="s">
        <v>151</v>
      </c>
      <c r="F7" s="1" t="s">
        <v>152</v>
      </c>
      <c r="G7" s="1">
        <v>15</v>
      </c>
      <c r="I7" s="171" t="s">
        <v>151</v>
      </c>
      <c r="J7" s="1" t="s">
        <v>152</v>
      </c>
      <c r="K7" s="1">
        <v>15</v>
      </c>
    </row>
    <row r="8" spans="1:11">
      <c r="A8" s="172"/>
      <c r="B8" s="25" t="s">
        <v>155</v>
      </c>
      <c r="C8" s="1">
        <v>0</v>
      </c>
      <c r="E8" s="172"/>
      <c r="F8" s="25" t="s">
        <v>155</v>
      </c>
      <c r="G8" s="1">
        <v>0</v>
      </c>
      <c r="I8" s="172"/>
      <c r="J8" s="25" t="s">
        <v>155</v>
      </c>
      <c r="K8" s="1">
        <v>0</v>
      </c>
    </row>
    <row r="9" spans="1:11">
      <c r="A9" s="177" t="s">
        <v>156</v>
      </c>
      <c r="B9" s="25" t="s">
        <v>157</v>
      </c>
      <c r="C9" s="1">
        <v>15</v>
      </c>
      <c r="E9" s="177" t="s">
        <v>156</v>
      </c>
      <c r="F9" s="25" t="s">
        <v>157</v>
      </c>
      <c r="G9" s="1">
        <v>15</v>
      </c>
      <c r="I9" s="177" t="s">
        <v>156</v>
      </c>
      <c r="J9" s="25" t="s">
        <v>157</v>
      </c>
      <c r="K9" s="1">
        <v>15</v>
      </c>
    </row>
    <row r="10" spans="1:11">
      <c r="A10" s="178"/>
      <c r="B10" s="25" t="s">
        <v>159</v>
      </c>
      <c r="C10" s="1">
        <v>0</v>
      </c>
      <c r="E10" s="178"/>
      <c r="F10" s="25" t="s">
        <v>159</v>
      </c>
      <c r="G10" s="1">
        <v>0</v>
      </c>
      <c r="I10" s="178"/>
      <c r="J10" s="25" t="s">
        <v>159</v>
      </c>
      <c r="K10" s="1">
        <v>0</v>
      </c>
    </row>
    <row r="11" spans="1:11">
      <c r="A11" s="177" t="s">
        <v>160</v>
      </c>
      <c r="B11" s="1" t="s">
        <v>161</v>
      </c>
      <c r="C11" s="1">
        <v>15</v>
      </c>
      <c r="E11" s="177" t="s">
        <v>160</v>
      </c>
      <c r="F11" s="1" t="s">
        <v>161</v>
      </c>
      <c r="G11" s="1">
        <v>15</v>
      </c>
      <c r="I11" s="177" t="s">
        <v>160</v>
      </c>
      <c r="J11" s="1" t="s">
        <v>161</v>
      </c>
      <c r="K11" s="1">
        <v>15</v>
      </c>
    </row>
    <row r="12" spans="1:11">
      <c r="A12" s="180"/>
      <c r="B12" s="1" t="s">
        <v>163</v>
      </c>
      <c r="C12" s="1">
        <v>0</v>
      </c>
      <c r="E12" s="180"/>
      <c r="F12" s="1" t="s">
        <v>163</v>
      </c>
      <c r="G12" s="1">
        <v>0</v>
      </c>
      <c r="I12" s="180"/>
      <c r="J12" s="1" t="s">
        <v>163</v>
      </c>
      <c r="K12" s="1">
        <v>0</v>
      </c>
    </row>
    <row r="13" spans="1:11">
      <c r="A13" s="178"/>
      <c r="B13" s="25" t="s">
        <v>164</v>
      </c>
      <c r="C13" s="1">
        <v>0</v>
      </c>
      <c r="E13" s="178"/>
      <c r="F13" s="25" t="s">
        <v>164</v>
      </c>
      <c r="G13" s="1">
        <v>0</v>
      </c>
      <c r="I13" s="178"/>
      <c r="J13" s="25" t="s">
        <v>164</v>
      </c>
      <c r="K13" s="1">
        <v>0</v>
      </c>
    </row>
    <row r="14" spans="1:11" ht="23.25" customHeight="1">
      <c r="A14" s="171" t="s">
        <v>167</v>
      </c>
      <c r="B14" s="25" t="s">
        <v>168</v>
      </c>
      <c r="C14" s="1">
        <v>15</v>
      </c>
      <c r="E14" s="171" t="s">
        <v>167</v>
      </c>
      <c r="F14" s="25" t="s">
        <v>168</v>
      </c>
      <c r="G14" s="1">
        <v>15</v>
      </c>
      <c r="I14" s="171" t="s">
        <v>167</v>
      </c>
      <c r="J14" s="25" t="s">
        <v>168</v>
      </c>
      <c r="K14" s="1">
        <v>15</v>
      </c>
    </row>
    <row r="15" spans="1:11" ht="25.5" customHeight="1">
      <c r="A15" s="172"/>
      <c r="B15" s="25" t="s">
        <v>170</v>
      </c>
      <c r="C15" s="1">
        <v>0</v>
      </c>
      <c r="E15" s="172"/>
      <c r="F15" s="25" t="s">
        <v>170</v>
      </c>
      <c r="G15" s="1">
        <v>0</v>
      </c>
      <c r="I15" s="172"/>
      <c r="J15" s="25" t="s">
        <v>170</v>
      </c>
      <c r="K15" s="1">
        <v>0</v>
      </c>
    </row>
    <row r="16" spans="1:11" ht="39">
      <c r="A16" s="171" t="s">
        <v>172</v>
      </c>
      <c r="B16" s="31" t="s">
        <v>173</v>
      </c>
      <c r="C16" s="1">
        <v>15</v>
      </c>
      <c r="E16" s="171" t="s">
        <v>172</v>
      </c>
      <c r="F16" s="31" t="s">
        <v>173</v>
      </c>
      <c r="G16" s="1">
        <v>15</v>
      </c>
      <c r="I16" s="171" t="s">
        <v>172</v>
      </c>
      <c r="J16" s="31" t="s">
        <v>173</v>
      </c>
      <c r="K16" s="1">
        <v>15</v>
      </c>
    </row>
    <row r="17" spans="1:11" ht="39.75" customHeight="1">
      <c r="A17" s="172"/>
      <c r="B17" s="31" t="s">
        <v>175</v>
      </c>
      <c r="C17" s="1">
        <v>0</v>
      </c>
      <c r="E17" s="172"/>
      <c r="F17" s="31" t="s">
        <v>175</v>
      </c>
      <c r="G17" s="1">
        <v>0</v>
      </c>
      <c r="I17" s="172"/>
      <c r="J17" s="31" t="s">
        <v>175</v>
      </c>
      <c r="K17" s="1">
        <v>0</v>
      </c>
    </row>
    <row r="18" spans="1:11">
      <c r="A18" s="171" t="s">
        <v>176</v>
      </c>
      <c r="B18" s="25" t="s">
        <v>177</v>
      </c>
      <c r="C18" s="1">
        <v>10</v>
      </c>
      <c r="E18" s="171" t="s">
        <v>176</v>
      </c>
      <c r="F18" s="25" t="s">
        <v>177</v>
      </c>
      <c r="G18" s="1">
        <v>10</v>
      </c>
      <c r="I18" s="171" t="s">
        <v>176</v>
      </c>
      <c r="J18" s="25" t="s">
        <v>177</v>
      </c>
      <c r="K18" s="1">
        <v>10</v>
      </c>
    </row>
    <row r="19" spans="1:11" ht="36" customHeight="1">
      <c r="A19" s="173"/>
      <c r="B19" s="25" t="s">
        <v>178</v>
      </c>
      <c r="C19" s="1">
        <v>0</v>
      </c>
      <c r="E19" s="173"/>
      <c r="F19" s="25" t="s">
        <v>178</v>
      </c>
      <c r="G19" s="1">
        <v>0</v>
      </c>
      <c r="I19" s="173"/>
      <c r="J19" s="25" t="s">
        <v>178</v>
      </c>
      <c r="K19" s="1">
        <v>0</v>
      </c>
    </row>
    <row r="20" spans="1:11" ht="29.25" customHeight="1">
      <c r="A20" s="172"/>
      <c r="B20" s="25" t="s">
        <v>179</v>
      </c>
      <c r="C20" s="1">
        <v>0</v>
      </c>
      <c r="E20" s="172"/>
      <c r="F20" s="25" t="s">
        <v>179</v>
      </c>
      <c r="G20" s="1">
        <v>0</v>
      </c>
      <c r="I20" s="172"/>
      <c r="J20" s="25" t="s">
        <v>179</v>
      </c>
      <c r="K20" s="1">
        <v>0</v>
      </c>
    </row>
    <row r="21" spans="1:11">
      <c r="A21" s="29" t="s">
        <v>66</v>
      </c>
      <c r="C21">
        <f>SUM(C5:C20)</f>
        <v>100</v>
      </c>
      <c r="E21" s="29" t="s">
        <v>66</v>
      </c>
      <c r="G21">
        <f>SUM(G5:G20)</f>
        <v>100</v>
      </c>
      <c r="I21" s="29" t="s">
        <v>66</v>
      </c>
      <c r="K21">
        <f>SUM(K5:K20)</f>
        <v>100</v>
      </c>
    </row>
    <row r="23" spans="1:11">
      <c r="A23" t="s">
        <v>271</v>
      </c>
      <c r="E23" t="s">
        <v>275</v>
      </c>
      <c r="I23" t="s">
        <v>273</v>
      </c>
    </row>
    <row r="24" spans="1:11" ht="15.75" thickBot="1">
      <c r="A24" t="s">
        <v>264</v>
      </c>
      <c r="E24" t="s">
        <v>264</v>
      </c>
      <c r="I24" t="s">
        <v>264</v>
      </c>
    </row>
    <row r="25" spans="1:11" ht="38.25" customHeight="1" thickBot="1">
      <c r="A25" s="174" t="s">
        <v>138</v>
      </c>
      <c r="B25" s="175"/>
      <c r="C25" s="176"/>
      <c r="E25" s="174" t="s">
        <v>138</v>
      </c>
      <c r="F25" s="175"/>
      <c r="G25" s="176"/>
      <c r="I25" s="174" t="s">
        <v>138</v>
      </c>
      <c r="J25" s="175"/>
      <c r="K25" s="176"/>
    </row>
    <row r="26" spans="1:11" ht="36.75" customHeight="1">
      <c r="A26" s="23" t="s">
        <v>140</v>
      </c>
      <c r="B26" s="23" t="s">
        <v>141</v>
      </c>
      <c r="C26" s="23" t="s">
        <v>142</v>
      </c>
      <c r="E26" s="23" t="s">
        <v>140</v>
      </c>
      <c r="F26" s="23" t="s">
        <v>141</v>
      </c>
      <c r="G26" s="23" t="s">
        <v>142</v>
      </c>
      <c r="I26" s="23" t="s">
        <v>140</v>
      </c>
      <c r="J26" s="23" t="s">
        <v>141</v>
      </c>
      <c r="K26" s="23" t="s">
        <v>142</v>
      </c>
    </row>
    <row r="27" spans="1:11">
      <c r="A27" s="171" t="s">
        <v>145</v>
      </c>
      <c r="B27" s="1" t="s">
        <v>146</v>
      </c>
      <c r="C27" s="1">
        <v>15</v>
      </c>
      <c r="E27" s="171" t="s">
        <v>145</v>
      </c>
      <c r="F27" s="1" t="s">
        <v>146</v>
      </c>
      <c r="G27" s="1">
        <v>15</v>
      </c>
      <c r="I27" s="171" t="s">
        <v>145</v>
      </c>
      <c r="J27" s="1" t="s">
        <v>146</v>
      </c>
      <c r="K27" s="1">
        <v>15</v>
      </c>
    </row>
    <row r="28" spans="1:11" ht="15" customHeight="1">
      <c r="A28" s="172"/>
      <c r="B28" s="25" t="s">
        <v>149</v>
      </c>
      <c r="C28" s="1">
        <v>0</v>
      </c>
      <c r="E28" s="172"/>
      <c r="F28" s="25" t="s">
        <v>149</v>
      </c>
      <c r="G28" s="1">
        <v>0</v>
      </c>
      <c r="I28" s="172"/>
      <c r="J28" s="25" t="s">
        <v>149</v>
      </c>
      <c r="K28" s="1">
        <v>0</v>
      </c>
    </row>
    <row r="29" spans="1:11" ht="19.5" customHeight="1">
      <c r="A29" s="171" t="s">
        <v>151</v>
      </c>
      <c r="B29" s="1" t="s">
        <v>152</v>
      </c>
      <c r="C29" s="1">
        <v>15</v>
      </c>
      <c r="E29" s="171" t="s">
        <v>151</v>
      </c>
      <c r="F29" s="1" t="s">
        <v>152</v>
      </c>
      <c r="G29" s="1">
        <v>15</v>
      </c>
      <c r="I29" s="171" t="s">
        <v>151</v>
      </c>
      <c r="J29" s="1" t="s">
        <v>152</v>
      </c>
      <c r="K29" s="1">
        <v>0</v>
      </c>
    </row>
    <row r="30" spans="1:11">
      <c r="A30" s="172"/>
      <c r="B30" s="25" t="s">
        <v>155</v>
      </c>
      <c r="C30" s="1">
        <v>0</v>
      </c>
      <c r="E30" s="172"/>
      <c r="F30" s="25" t="s">
        <v>155</v>
      </c>
      <c r="G30" s="1">
        <v>0</v>
      </c>
      <c r="I30" s="172"/>
      <c r="J30" s="25" t="s">
        <v>155</v>
      </c>
      <c r="K30" s="1">
        <v>0</v>
      </c>
    </row>
    <row r="31" spans="1:11">
      <c r="A31" s="177" t="s">
        <v>156</v>
      </c>
      <c r="B31" s="25" t="s">
        <v>157</v>
      </c>
      <c r="C31" s="1">
        <v>15</v>
      </c>
      <c r="E31" s="177" t="s">
        <v>156</v>
      </c>
      <c r="F31" s="25" t="s">
        <v>157</v>
      </c>
      <c r="G31" s="1">
        <v>15</v>
      </c>
      <c r="I31" s="177" t="s">
        <v>156</v>
      </c>
      <c r="J31" s="25" t="s">
        <v>157</v>
      </c>
      <c r="K31" s="1">
        <v>0</v>
      </c>
    </row>
    <row r="32" spans="1:11">
      <c r="A32" s="178"/>
      <c r="B32" s="25" t="s">
        <v>159</v>
      </c>
      <c r="C32" s="1">
        <v>0</v>
      </c>
      <c r="E32" s="178"/>
      <c r="F32" s="25" t="s">
        <v>159</v>
      </c>
      <c r="G32" s="1">
        <v>0</v>
      </c>
      <c r="I32" s="178"/>
      <c r="J32" s="25" t="s">
        <v>159</v>
      </c>
      <c r="K32" s="1">
        <v>0</v>
      </c>
    </row>
    <row r="33" spans="1:11">
      <c r="A33" s="177" t="s">
        <v>160</v>
      </c>
      <c r="B33" s="1" t="s">
        <v>161</v>
      </c>
      <c r="C33" s="1">
        <v>10</v>
      </c>
      <c r="E33" s="177" t="s">
        <v>160</v>
      </c>
      <c r="F33" s="1" t="s">
        <v>161</v>
      </c>
      <c r="G33" s="1">
        <v>10</v>
      </c>
      <c r="I33" s="177" t="s">
        <v>160</v>
      </c>
      <c r="J33" s="1" t="s">
        <v>161</v>
      </c>
      <c r="K33" s="1">
        <v>15</v>
      </c>
    </row>
    <row r="34" spans="1:11">
      <c r="A34" s="180"/>
      <c r="B34" s="1" t="s">
        <v>163</v>
      </c>
      <c r="C34" s="1">
        <v>5</v>
      </c>
      <c r="E34" s="180"/>
      <c r="F34" s="1" t="s">
        <v>163</v>
      </c>
      <c r="G34" s="1">
        <v>5</v>
      </c>
      <c r="I34" s="180"/>
      <c r="J34" s="1" t="s">
        <v>163</v>
      </c>
      <c r="K34" s="1">
        <v>0</v>
      </c>
    </row>
    <row r="35" spans="1:11" ht="15" customHeight="1">
      <c r="A35" s="178"/>
      <c r="B35" s="25" t="s">
        <v>164</v>
      </c>
      <c r="C35" s="1">
        <v>0</v>
      </c>
      <c r="E35" s="178"/>
      <c r="F35" s="25" t="s">
        <v>164</v>
      </c>
      <c r="G35" s="1">
        <v>0</v>
      </c>
      <c r="I35" s="178"/>
      <c r="J35" s="25" t="s">
        <v>164</v>
      </c>
      <c r="K35" s="1">
        <v>0</v>
      </c>
    </row>
    <row r="36" spans="1:11">
      <c r="A36" s="171" t="s">
        <v>167</v>
      </c>
      <c r="B36" s="25" t="s">
        <v>168</v>
      </c>
      <c r="C36" s="1">
        <v>15</v>
      </c>
      <c r="E36" s="171" t="s">
        <v>167</v>
      </c>
      <c r="F36" s="25" t="s">
        <v>168</v>
      </c>
      <c r="G36" s="1">
        <v>15</v>
      </c>
      <c r="I36" s="171" t="s">
        <v>167</v>
      </c>
      <c r="J36" s="25" t="s">
        <v>168</v>
      </c>
      <c r="K36" s="1">
        <v>0</v>
      </c>
    </row>
    <row r="37" spans="1:11" ht="27" customHeight="1">
      <c r="A37" s="172"/>
      <c r="B37" s="25" t="s">
        <v>170</v>
      </c>
      <c r="C37" s="1">
        <v>0</v>
      </c>
      <c r="E37" s="172"/>
      <c r="F37" s="25" t="s">
        <v>170</v>
      </c>
      <c r="G37" s="1">
        <v>0</v>
      </c>
      <c r="I37" s="172"/>
      <c r="J37" s="25" t="s">
        <v>170</v>
      </c>
      <c r="K37" s="1">
        <v>0</v>
      </c>
    </row>
    <row r="38" spans="1:11" ht="39">
      <c r="A38" s="171" t="s">
        <v>172</v>
      </c>
      <c r="B38" s="31" t="s">
        <v>173</v>
      </c>
      <c r="C38" s="1">
        <v>15</v>
      </c>
      <c r="E38" s="171" t="s">
        <v>172</v>
      </c>
      <c r="F38" s="31" t="s">
        <v>173</v>
      </c>
      <c r="G38" s="1">
        <v>15</v>
      </c>
      <c r="I38" s="171" t="s">
        <v>172</v>
      </c>
      <c r="J38" s="31" t="s">
        <v>173</v>
      </c>
      <c r="K38" s="1">
        <v>0</v>
      </c>
    </row>
    <row r="39" spans="1:11" ht="30" customHeight="1">
      <c r="A39" s="172"/>
      <c r="B39" s="31" t="s">
        <v>175</v>
      </c>
      <c r="C39" s="1">
        <v>0</v>
      </c>
      <c r="E39" s="172"/>
      <c r="F39" s="31" t="s">
        <v>175</v>
      </c>
      <c r="G39" s="1">
        <v>0</v>
      </c>
      <c r="I39" s="172"/>
      <c r="J39" s="31" t="s">
        <v>175</v>
      </c>
      <c r="K39" s="1">
        <v>0</v>
      </c>
    </row>
    <row r="40" spans="1:11">
      <c r="A40" s="171" t="s">
        <v>176</v>
      </c>
      <c r="B40" s="25" t="s">
        <v>177</v>
      </c>
      <c r="C40" s="1">
        <v>10</v>
      </c>
      <c r="E40" s="171" t="s">
        <v>176</v>
      </c>
      <c r="F40" s="25" t="s">
        <v>177</v>
      </c>
      <c r="G40" s="1">
        <v>10</v>
      </c>
      <c r="I40" s="171" t="s">
        <v>176</v>
      </c>
      <c r="J40" s="25" t="s">
        <v>177</v>
      </c>
      <c r="K40" s="1">
        <v>0</v>
      </c>
    </row>
    <row r="41" spans="1:11">
      <c r="A41" s="173"/>
      <c r="B41" s="25" t="s">
        <v>178</v>
      </c>
      <c r="C41" s="1">
        <v>0</v>
      </c>
      <c r="E41" s="173"/>
      <c r="F41" s="25" t="s">
        <v>178</v>
      </c>
      <c r="G41" s="1">
        <v>0</v>
      </c>
      <c r="I41" s="173"/>
      <c r="J41" s="25" t="s">
        <v>178</v>
      </c>
      <c r="K41" s="1">
        <v>0</v>
      </c>
    </row>
    <row r="42" spans="1:11" ht="21" customHeight="1">
      <c r="A42" s="172"/>
      <c r="B42" s="25" t="s">
        <v>179</v>
      </c>
      <c r="C42" s="1">
        <v>0</v>
      </c>
      <c r="E42" s="172"/>
      <c r="F42" s="25" t="s">
        <v>179</v>
      </c>
      <c r="G42" s="1">
        <v>0</v>
      </c>
      <c r="I42" s="172"/>
      <c r="J42" s="25" t="s">
        <v>179</v>
      </c>
      <c r="K42" s="1">
        <v>0</v>
      </c>
    </row>
    <row r="43" spans="1:11">
      <c r="A43" s="29" t="s">
        <v>66</v>
      </c>
      <c r="C43">
        <f>SUM(C27:C42)</f>
        <v>100</v>
      </c>
      <c r="E43" s="29" t="s">
        <v>66</v>
      </c>
      <c r="G43">
        <f>SUM(G27:G42)</f>
        <v>100</v>
      </c>
      <c r="I43" s="29" t="s">
        <v>66</v>
      </c>
      <c r="K43">
        <f>SUM(K27:K42)</f>
        <v>30</v>
      </c>
    </row>
    <row r="47" spans="1:11">
      <c r="A47" t="s">
        <v>274</v>
      </c>
    </row>
    <row r="48" spans="1:11" ht="15.75" thickBot="1">
      <c r="A48" t="s">
        <v>264</v>
      </c>
    </row>
    <row r="49" spans="1:3" ht="41.25" customHeight="1" thickBot="1">
      <c r="A49" s="174" t="s">
        <v>138</v>
      </c>
      <c r="B49" s="175"/>
      <c r="C49" s="176"/>
    </row>
    <row r="50" spans="1:3" ht="51">
      <c r="A50" s="23" t="s">
        <v>140</v>
      </c>
      <c r="B50" s="23" t="s">
        <v>141</v>
      </c>
      <c r="C50" s="23" t="s">
        <v>142</v>
      </c>
    </row>
    <row r="51" spans="1:3">
      <c r="A51" s="171" t="s">
        <v>145</v>
      </c>
      <c r="B51" s="1" t="s">
        <v>146</v>
      </c>
      <c r="C51" s="1">
        <v>15</v>
      </c>
    </row>
    <row r="52" spans="1:3">
      <c r="A52" s="172"/>
      <c r="B52" s="25" t="s">
        <v>149</v>
      </c>
      <c r="C52" s="1">
        <v>0</v>
      </c>
    </row>
    <row r="53" spans="1:3">
      <c r="A53" s="171" t="s">
        <v>151</v>
      </c>
      <c r="B53" s="1" t="s">
        <v>152</v>
      </c>
      <c r="C53" s="1">
        <v>0</v>
      </c>
    </row>
    <row r="54" spans="1:3">
      <c r="A54" s="172"/>
      <c r="B54" s="25" t="s">
        <v>155</v>
      </c>
      <c r="C54" s="1">
        <v>0</v>
      </c>
    </row>
    <row r="55" spans="1:3">
      <c r="A55" s="177" t="s">
        <v>156</v>
      </c>
      <c r="B55" s="25" t="s">
        <v>157</v>
      </c>
      <c r="C55" s="1">
        <v>0</v>
      </c>
    </row>
    <row r="56" spans="1:3">
      <c r="A56" s="178"/>
      <c r="B56" s="25" t="s">
        <v>159</v>
      </c>
      <c r="C56" s="1">
        <v>0</v>
      </c>
    </row>
    <row r="57" spans="1:3">
      <c r="A57" s="177" t="s">
        <v>160</v>
      </c>
      <c r="B57" s="1" t="s">
        <v>161</v>
      </c>
      <c r="C57" s="1">
        <v>15</v>
      </c>
    </row>
    <row r="58" spans="1:3">
      <c r="A58" s="180"/>
      <c r="B58" s="1" t="s">
        <v>163</v>
      </c>
      <c r="C58" s="1">
        <v>0</v>
      </c>
    </row>
    <row r="59" spans="1:3">
      <c r="A59" s="178"/>
      <c r="B59" s="25" t="s">
        <v>164</v>
      </c>
      <c r="C59" s="1">
        <v>0</v>
      </c>
    </row>
    <row r="60" spans="1:3">
      <c r="A60" s="171" t="s">
        <v>167</v>
      </c>
      <c r="B60" s="25" t="s">
        <v>168</v>
      </c>
      <c r="C60" s="1">
        <v>0</v>
      </c>
    </row>
    <row r="61" spans="1:3">
      <c r="A61" s="172"/>
      <c r="B61" s="25" t="s">
        <v>170</v>
      </c>
      <c r="C61" s="1">
        <v>0</v>
      </c>
    </row>
    <row r="62" spans="1:3" ht="39">
      <c r="A62" s="171" t="s">
        <v>172</v>
      </c>
      <c r="B62" s="31" t="s">
        <v>173</v>
      </c>
      <c r="C62" s="1">
        <v>0</v>
      </c>
    </row>
    <row r="63" spans="1:3" ht="39">
      <c r="A63" s="172"/>
      <c r="B63" s="31" t="s">
        <v>175</v>
      </c>
      <c r="C63" s="1">
        <v>0</v>
      </c>
    </row>
    <row r="64" spans="1:3">
      <c r="A64" s="171" t="s">
        <v>176</v>
      </c>
      <c r="B64" s="25" t="s">
        <v>177</v>
      </c>
      <c r="C64" s="1">
        <v>0</v>
      </c>
    </row>
    <row r="65" spans="1:3">
      <c r="A65" s="173"/>
      <c r="B65" s="25" t="s">
        <v>178</v>
      </c>
      <c r="C65" s="1">
        <v>0</v>
      </c>
    </row>
    <row r="66" spans="1:3">
      <c r="A66" s="172"/>
      <c r="B66" s="25" t="s">
        <v>179</v>
      </c>
      <c r="C66" s="1">
        <v>0</v>
      </c>
    </row>
    <row r="67" spans="1:3">
      <c r="A67" s="29" t="s">
        <v>66</v>
      </c>
      <c r="C67">
        <f>SUM(C51:C66)</f>
        <v>30</v>
      </c>
    </row>
  </sheetData>
  <mergeCells count="56">
    <mergeCell ref="I29:I30"/>
    <mergeCell ref="I31:I32"/>
    <mergeCell ref="A25:C25"/>
    <mergeCell ref="A27:A28"/>
    <mergeCell ref="A29:A30"/>
    <mergeCell ref="A31:A32"/>
    <mergeCell ref="E25:G25"/>
    <mergeCell ref="E27:E28"/>
    <mergeCell ref="E29:E30"/>
    <mergeCell ref="E31:E32"/>
    <mergeCell ref="A16:A17"/>
    <mergeCell ref="A18:A20"/>
    <mergeCell ref="A14:A15"/>
    <mergeCell ref="I25:K25"/>
    <mergeCell ref="I27:I28"/>
    <mergeCell ref="I14:I15"/>
    <mergeCell ref="I16:I17"/>
    <mergeCell ref="I18:I20"/>
    <mergeCell ref="E14:E15"/>
    <mergeCell ref="E16:E17"/>
    <mergeCell ref="E18:E20"/>
    <mergeCell ref="I3:K3"/>
    <mergeCell ref="I5:I6"/>
    <mergeCell ref="I7:I8"/>
    <mergeCell ref="I9:I10"/>
    <mergeCell ref="I11:I13"/>
    <mergeCell ref="E3:G3"/>
    <mergeCell ref="E5:E6"/>
    <mergeCell ref="E7:E8"/>
    <mergeCell ref="E9:E10"/>
    <mergeCell ref="E11:E13"/>
    <mergeCell ref="A3:C3"/>
    <mergeCell ref="A5:A6"/>
    <mergeCell ref="A7:A8"/>
    <mergeCell ref="A9:A10"/>
    <mergeCell ref="A11:A13"/>
    <mergeCell ref="I33:I35"/>
    <mergeCell ref="I36:I37"/>
    <mergeCell ref="I38:I39"/>
    <mergeCell ref="I40:I42"/>
    <mergeCell ref="A49:C49"/>
    <mergeCell ref="A36:A37"/>
    <mergeCell ref="A38:A39"/>
    <mergeCell ref="A40:A42"/>
    <mergeCell ref="A33:A35"/>
    <mergeCell ref="E36:E37"/>
    <mergeCell ref="E38:E39"/>
    <mergeCell ref="E40:E42"/>
    <mergeCell ref="E33:E35"/>
    <mergeCell ref="A62:A63"/>
    <mergeCell ref="A64:A66"/>
    <mergeCell ref="A51:A52"/>
    <mergeCell ref="A53:A54"/>
    <mergeCell ref="A55:A56"/>
    <mergeCell ref="A57:A59"/>
    <mergeCell ref="A60:A6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8"/>
  <sheetViews>
    <sheetView workbookViewId="0">
      <selection activeCell="B8" sqref="B8"/>
    </sheetView>
  </sheetViews>
  <sheetFormatPr baseColWidth="10" defaultRowHeight="15"/>
  <cols>
    <col min="1" max="1" width="46.5703125" customWidth="1"/>
    <col min="2" max="2" width="35.28515625" bestFit="1" customWidth="1"/>
  </cols>
  <sheetData>
    <row r="1" spans="1:2">
      <c r="A1" s="2" t="s">
        <v>309</v>
      </c>
      <c r="B1" s="2" t="s">
        <v>310</v>
      </c>
    </row>
    <row r="2" spans="1:2">
      <c r="A2" s="2" t="s">
        <v>311</v>
      </c>
      <c r="B2" s="2" t="s">
        <v>352</v>
      </c>
    </row>
    <row r="3" spans="1:2">
      <c r="A3" s="2" t="s">
        <v>312</v>
      </c>
      <c r="B3" s="2" t="s">
        <v>353</v>
      </c>
    </row>
    <row r="4" spans="1:2">
      <c r="A4" s="2" t="s">
        <v>313</v>
      </c>
      <c r="B4" s="2" t="s">
        <v>353</v>
      </c>
    </row>
    <row r="5" spans="1:2">
      <c r="A5" s="2" t="s">
        <v>314</v>
      </c>
      <c r="B5" s="2" t="s">
        <v>318</v>
      </c>
    </row>
    <row r="6" spans="1:2">
      <c r="A6" s="2" t="s">
        <v>315</v>
      </c>
      <c r="B6" s="2" t="s">
        <v>354</v>
      </c>
    </row>
    <row r="7" spans="1:2">
      <c r="A7" s="2" t="s">
        <v>316</v>
      </c>
      <c r="B7" s="2" t="s">
        <v>320</v>
      </c>
    </row>
    <row r="8" spans="1:2">
      <c r="A8" s="2" t="s">
        <v>317</v>
      </c>
      <c r="B8" s="2"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mapa de riesgos</vt:lpstr>
      <vt:lpstr>probabilidad </vt:lpstr>
      <vt:lpstr>impacto</vt:lpstr>
      <vt:lpstr>mapa de calor</vt:lpstr>
      <vt:lpstr>controles</vt:lpstr>
      <vt:lpstr>hoja de trabajo</vt:lpstr>
      <vt:lpstr>Responsables por subproceso</vt:lpstr>
      <vt:lpstr>'mapa de riesgos'!Área_de_impresión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dc:creator>
  <cp:lastModifiedBy>GLORIA LONDOÑO</cp:lastModifiedBy>
  <cp:lastPrinted>2024-02-13T13:46:34Z</cp:lastPrinted>
  <dcterms:created xsi:type="dcterms:W3CDTF">2016-03-01T21:36:08Z</dcterms:created>
  <dcterms:modified xsi:type="dcterms:W3CDTF">2024-05-15T19:35:31Z</dcterms:modified>
</cp:coreProperties>
</file>